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defaultThemeVersion="153222"/>
  <mc:AlternateContent xmlns:mc="http://schemas.openxmlformats.org/markup-compatibility/2006">
    <mc:Choice Requires="x15">
      <x15ac:absPath xmlns:x15ac="http://schemas.microsoft.com/office/spreadsheetml/2010/11/ac" url="D:\CSCS\1 - Studies\01 DSCSA and MDM\Study Team\"/>
    </mc:Choice>
  </mc:AlternateContent>
  <bookViews>
    <workbookView xWindow="0" yWindow="0" windowWidth="19200" windowHeight="6430" tabRatio="792"/>
  </bookViews>
  <sheets>
    <sheet name="Version" sheetId="30" r:id="rId1"/>
    <sheet name="Notes - Parking Lot" sheetId="20" r:id="rId2"/>
    <sheet name="Summary" sheetId="12" r:id="rId3"/>
    <sheet name="Assertations" sheetId="21" r:id="rId4"/>
    <sheet name="Scenarios" sheetId="8" r:id="rId5"/>
    <sheet name="Metrics" sheetId="7" r:id="rId6"/>
    <sheet name="Findings" sheetId="29" r:id="rId7"/>
    <sheet name="Startup Parameters" sheetId="1" r:id="rId8"/>
    <sheet name="M001 Parameters" sheetId="13" r:id="rId9"/>
    <sheet name="M001Observe" sheetId="22" r:id="rId10"/>
    <sheet name="M001Aggregate" sheetId="23" r:id="rId11"/>
    <sheet name="W001 Parameters" sheetId="15" r:id="rId12"/>
    <sheet name="W001Observe" sheetId="24" r:id="rId13"/>
    <sheet name="W001Aggregate" sheetId="26" r:id="rId14"/>
    <sheet name="H001 Parameters" sheetId="18" r:id="rId15"/>
    <sheet name="H001Observe" sheetId="25" r:id="rId16"/>
    <sheet name="H001Aggregate" sheetId="27" r:id="rId17"/>
    <sheet name="CMO-001" sheetId="14" r:id="rId18"/>
    <sheet name="3PL001" sheetId="16" r:id="rId19"/>
    <sheet name="3PL001 (2)" sheetId="17" state="hidden" r:id="rId20"/>
    <sheet name="R001" sheetId="19" r:id="rId21"/>
    <sheet name="Best Practices" sheetId="9" r:id="rId22"/>
    <sheet name="ProductMaster" sheetId="10" r:id="rId23"/>
    <sheet name="LocationMaster" sheetId="11" r:id="rId24"/>
    <sheet name="TransactionInformation" sheetId="3" r:id="rId25"/>
    <sheet name="ProductHierarchy" sheetId="4" r:id="rId26"/>
    <sheet name="ExpandedEPCIS" sheetId="2" r:id="rId27"/>
  </sheets>
  <externalReferences>
    <externalReference r:id="rId28"/>
  </externalReferences>
  <definedNames>
    <definedName name="Action">'[1]Core Business Vocabulary'!$C$3:$C$6</definedName>
    <definedName name="BizStep">'[1]Core Business Vocabulary'!$D$3:$D$34</definedName>
    <definedName name="Disposition">'[1]Core Business Vocabulary'!$E$3:$E$30</definedName>
    <definedName name="_xlnm.Print_Titles" localSheetId="26">ExpandedEPCIS!$11:$11</definedName>
    <definedName name="_xlnm.Print_Titles" localSheetId="24">TransactionInformation!$9:$9</definedName>
  </definedNames>
  <calcPr calcId="171027"/>
</workbook>
</file>

<file path=xl/calcChain.xml><?xml version="1.0" encoding="utf-8"?>
<calcChain xmlns="http://schemas.openxmlformats.org/spreadsheetml/2006/main">
  <c r="G534" i="22" l="1"/>
  <c r="G533" i="22"/>
  <c r="G532" i="22"/>
  <c r="G531" i="22"/>
  <c r="G530" i="22"/>
  <c r="G529" i="22"/>
  <c r="G528" i="22"/>
  <c r="G527" i="22"/>
  <c r="G526" i="22"/>
  <c r="G525" i="22"/>
  <c r="G524" i="22"/>
  <c r="G523" i="22"/>
  <c r="G522" i="22"/>
  <c r="G521" i="22"/>
  <c r="G520" i="22"/>
  <c r="G519" i="22"/>
  <c r="G518" i="22"/>
  <c r="G517" i="22"/>
  <c r="G516" i="22"/>
  <c r="G515" i="22"/>
  <c r="G514" i="22"/>
  <c r="G513" i="22"/>
  <c r="G512" i="22"/>
  <c r="G511" i="22"/>
  <c r="G510" i="22"/>
  <c r="G509" i="22"/>
  <c r="G508" i="22"/>
  <c r="G507" i="22"/>
  <c r="G506" i="22"/>
  <c r="G505" i="22"/>
  <c r="G504" i="22"/>
  <c r="G503" i="22"/>
  <c r="G502" i="22"/>
  <c r="G501" i="22"/>
  <c r="G500" i="22"/>
  <c r="G499" i="22"/>
  <c r="G498" i="22"/>
  <c r="G497" i="22"/>
  <c r="G496" i="22"/>
  <c r="G495" i="22"/>
  <c r="G494" i="22"/>
  <c r="G493" i="22"/>
  <c r="G492" i="22"/>
  <c r="G491" i="22"/>
  <c r="G490" i="22"/>
  <c r="G489" i="22"/>
  <c r="G488" i="22"/>
  <c r="G487" i="22"/>
  <c r="G486" i="22"/>
  <c r="G485" i="22"/>
  <c r="G484" i="22"/>
  <c r="G483" i="22"/>
  <c r="G482" i="22"/>
  <c r="G481" i="22"/>
  <c r="G480" i="22"/>
  <c r="G479" i="22"/>
  <c r="G478" i="22"/>
  <c r="G477" i="22"/>
  <c r="G476" i="22"/>
  <c r="G475" i="22"/>
  <c r="G474" i="22"/>
  <c r="G473" i="22"/>
  <c r="G472" i="22"/>
  <c r="G471" i="22"/>
  <c r="G470" i="22"/>
  <c r="G469" i="22"/>
  <c r="G468" i="22"/>
  <c r="G467" i="22"/>
  <c r="G466" i="22"/>
  <c r="G465" i="22"/>
  <c r="G464" i="22"/>
  <c r="G463" i="22"/>
  <c r="G462" i="22"/>
  <c r="G461" i="22"/>
  <c r="G460" i="22"/>
  <c r="G459" i="22"/>
  <c r="G458" i="22"/>
  <c r="G457" i="22"/>
  <c r="G456" i="22"/>
  <c r="G455" i="22"/>
  <c r="G454" i="22"/>
  <c r="G453" i="22"/>
  <c r="G452" i="22"/>
  <c r="G451" i="22"/>
  <c r="G450" i="22"/>
  <c r="G449" i="22"/>
  <c r="G448" i="22"/>
  <c r="G447" i="22"/>
  <c r="G446" i="22"/>
  <c r="G445" i="22"/>
  <c r="G444" i="22"/>
  <c r="G443" i="22"/>
  <c r="G442" i="22"/>
  <c r="G441" i="22"/>
  <c r="G440" i="22"/>
  <c r="G439" i="22"/>
  <c r="G438" i="22"/>
  <c r="G437" i="22"/>
  <c r="G436" i="22"/>
  <c r="G435" i="22"/>
  <c r="G434" i="22"/>
  <c r="G433" i="22"/>
  <c r="G432" i="22"/>
  <c r="G431" i="22"/>
  <c r="G430" i="22"/>
  <c r="G429" i="22"/>
  <c r="G428" i="22"/>
  <c r="G427" i="22"/>
  <c r="G426" i="22"/>
  <c r="G425" i="22"/>
  <c r="G424" i="22"/>
  <c r="G423" i="22"/>
  <c r="G422" i="22"/>
  <c r="G421" i="22"/>
  <c r="G420" i="22"/>
  <c r="G419" i="22"/>
  <c r="G418" i="22"/>
  <c r="G417" i="22"/>
  <c r="G416" i="22"/>
  <c r="G415" i="22"/>
  <c r="G414" i="22"/>
  <c r="G413" i="22"/>
  <c r="G412" i="22"/>
  <c r="G411" i="22"/>
  <c r="G410" i="22"/>
  <c r="G409" i="22"/>
  <c r="G408" i="22"/>
  <c r="G407" i="22"/>
  <c r="G406" i="22"/>
  <c r="G405" i="22"/>
  <c r="G404" i="22"/>
  <c r="G403" i="22"/>
  <c r="G402" i="22"/>
  <c r="G401" i="22"/>
  <c r="G400" i="22"/>
  <c r="G399" i="22"/>
  <c r="G398" i="22"/>
  <c r="G397" i="22"/>
  <c r="G396" i="22"/>
  <c r="G395" i="22"/>
  <c r="G394" i="22"/>
  <c r="G393" i="22"/>
  <c r="G392" i="22"/>
  <c r="G391" i="22"/>
  <c r="G390" i="22"/>
  <c r="G389" i="22"/>
  <c r="G388" i="22"/>
  <c r="G387" i="22"/>
  <c r="G386" i="22"/>
  <c r="G385" i="22"/>
  <c r="G384" i="22"/>
  <c r="G383" i="22"/>
  <c r="G382" i="22"/>
  <c r="G381" i="22"/>
  <c r="G380" i="22"/>
  <c r="G379" i="22"/>
  <c r="G378" i="22"/>
  <c r="G377" i="22"/>
  <c r="G376" i="22"/>
  <c r="G375" i="22"/>
  <c r="G374" i="22"/>
  <c r="G373" i="22"/>
  <c r="G372" i="22"/>
  <c r="G371" i="22"/>
  <c r="G370" i="22"/>
  <c r="G369" i="22"/>
  <c r="G368" i="22"/>
  <c r="G367" i="22"/>
  <c r="G366" i="22"/>
  <c r="G365" i="22"/>
  <c r="G364" i="22"/>
  <c r="G363" i="22"/>
  <c r="G362" i="22"/>
  <c r="G361" i="22"/>
  <c r="G360" i="22"/>
  <c r="G359" i="22"/>
  <c r="G358" i="22"/>
  <c r="G357" i="22"/>
  <c r="G356" i="22"/>
  <c r="G355" i="22"/>
  <c r="G354" i="22"/>
  <c r="G353" i="22"/>
  <c r="G352" i="22"/>
  <c r="G351" i="22"/>
  <c r="G350" i="22"/>
  <c r="G349" i="22"/>
  <c r="G348" i="22"/>
  <c r="G347" i="22"/>
  <c r="G346" i="22"/>
  <c r="G345" i="22"/>
  <c r="G344" i="22"/>
  <c r="G343" i="22"/>
  <c r="G342" i="22"/>
  <c r="G341" i="22"/>
  <c r="G340" i="22"/>
  <c r="G339" i="22"/>
  <c r="G338" i="22"/>
  <c r="G337" i="22"/>
  <c r="G336" i="22"/>
  <c r="G335" i="22"/>
  <c r="G334" i="22"/>
  <c r="G333" i="22"/>
  <c r="G332" i="22"/>
  <c r="G331" i="22"/>
  <c r="G330" i="22"/>
  <c r="G329" i="22"/>
  <c r="G328" i="22"/>
  <c r="G327" i="22"/>
  <c r="G326" i="22"/>
  <c r="G325" i="22"/>
  <c r="G324" i="22"/>
  <c r="G323" i="22"/>
  <c r="G322" i="22"/>
  <c r="G321" i="22"/>
  <c r="G320" i="22"/>
  <c r="G319" i="22"/>
  <c r="G318" i="22"/>
  <c r="G317" i="22"/>
  <c r="G316" i="22"/>
  <c r="G315" i="22"/>
  <c r="G314" i="22"/>
  <c r="G313" i="22"/>
  <c r="G312" i="22"/>
  <c r="G311" i="22"/>
  <c r="G310" i="22"/>
  <c r="G309" i="22"/>
  <c r="G308" i="22"/>
  <c r="G307" i="22"/>
  <c r="G306" i="22"/>
  <c r="G305" i="22"/>
  <c r="G304" i="22"/>
  <c r="G303" i="22"/>
  <c r="G302" i="22"/>
  <c r="G301" i="22"/>
  <c r="G300" i="22"/>
  <c r="G299" i="22"/>
  <c r="G298" i="22"/>
  <c r="G297" i="22"/>
  <c r="G296" i="22"/>
  <c r="G295" i="22"/>
  <c r="G294" i="22"/>
  <c r="G293" i="22"/>
  <c r="G292" i="22"/>
  <c r="G291" i="22"/>
  <c r="G290" i="22"/>
  <c r="G289" i="22"/>
  <c r="G288" i="22"/>
  <c r="G287" i="22"/>
  <c r="G286" i="22"/>
  <c r="G285" i="22"/>
  <c r="G284" i="22"/>
  <c r="G283" i="22"/>
  <c r="G282" i="22"/>
  <c r="G281" i="22"/>
  <c r="G280" i="22"/>
  <c r="G279" i="22"/>
  <c r="G278" i="22"/>
  <c r="G277" i="22"/>
  <c r="G276" i="22"/>
  <c r="G275" i="22"/>
  <c r="G274" i="22"/>
  <c r="G273" i="22"/>
  <c r="G272" i="22"/>
  <c r="G271" i="22"/>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6" i="22"/>
  <c r="G235" i="22"/>
  <c r="G234"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9" i="22"/>
  <c r="G118" i="22"/>
  <c r="G117" i="22"/>
  <c r="G116" i="22"/>
  <c r="G115" i="22"/>
  <c r="G114" i="22"/>
  <c r="G113" i="22"/>
  <c r="G112" i="22"/>
  <c r="G111" i="22"/>
  <c r="G110" i="22"/>
  <c r="G109" i="22"/>
  <c r="G108" i="22"/>
  <c r="G107" i="22"/>
  <c r="G106" i="22"/>
  <c r="G105" i="22"/>
  <c r="G104" i="22"/>
  <c r="G103" i="22"/>
  <c r="G102" i="22"/>
  <c r="G101" i="22"/>
  <c r="G100" i="22"/>
  <c r="G99" i="22"/>
  <c r="G98" i="22"/>
  <c r="G97" i="22"/>
  <c r="G96" i="22"/>
  <c r="G95" i="22"/>
  <c r="G94" i="22"/>
  <c r="G93" i="22"/>
  <c r="G92" i="22"/>
  <c r="G91" i="22"/>
  <c r="G90" i="22"/>
  <c r="G89" i="22"/>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alcChain>
</file>

<file path=xl/comments1.xml><?xml version="1.0" encoding="utf-8"?>
<comments xmlns="http://schemas.openxmlformats.org/spreadsheetml/2006/main">
  <authors>
    <author>Robert Celeste</author>
  </authors>
  <commentList>
    <comment ref="B1" authorId="0" shapeId="0">
      <text>
        <r>
          <rPr>
            <b/>
            <sz val="9"/>
            <color indexed="81"/>
            <rFont val="Tahoma"/>
            <family val="2"/>
          </rPr>
          <t>Robert Celeste:</t>
        </r>
        <r>
          <rPr>
            <sz val="9"/>
            <color indexed="81"/>
            <rFont val="Tahoma"/>
            <family val="2"/>
          </rPr>
          <t xml:space="preserve">
Currently:  Measuring Error rates and Throughput time for product and Info.</t>
        </r>
      </text>
    </comment>
  </commentList>
</comments>
</file>

<file path=xl/sharedStrings.xml><?xml version="1.0" encoding="utf-8"?>
<sst xmlns="http://schemas.openxmlformats.org/spreadsheetml/2006/main" count="2811" uniqueCount="351">
  <si>
    <t>GLN</t>
  </si>
  <si>
    <t>GTIN</t>
  </si>
  <si>
    <t>Disposition</t>
  </si>
  <si>
    <t xml:space="preserve"> DateTime</t>
  </si>
  <si>
    <t>SerialNumber</t>
  </si>
  <si>
    <t>Entity 1</t>
  </si>
  <si>
    <t>Entity 2</t>
  </si>
  <si>
    <t>Lot Number</t>
  </si>
  <si>
    <t>ExpirationDate</t>
  </si>
  <si>
    <t xml:space="preserve"> </t>
  </si>
  <si>
    <t>DSCSA and MDM Study</t>
  </si>
  <si>
    <t>Metrics</t>
  </si>
  <si>
    <t>Metric ID</t>
  </si>
  <si>
    <t>Description</t>
  </si>
  <si>
    <t>Calculation</t>
  </si>
  <si>
    <t>M01</t>
  </si>
  <si>
    <t>Reduction in volume of data stored per trading partner.</t>
  </si>
  <si>
    <t>Compared to baseline (DSCSA Current TI)</t>
  </si>
  <si>
    <t>M02</t>
  </si>
  <si>
    <t>Does not impact patient safety negatively</t>
  </si>
  <si>
    <t>Notes</t>
  </si>
  <si>
    <t>Restate as a positive?</t>
  </si>
  <si>
    <t>Sharing Master Data outside of the DSCSA datastream does not cause trading partners to make shipping or admintering decisions on inaccurate data.</t>
  </si>
  <si>
    <t>M03</t>
  </si>
  <si>
    <t>Probably best to calculate a time to detect and execute changes in master data.</t>
  </si>
  <si>
    <t>NDC</t>
  </si>
  <si>
    <t>ProprietaryName</t>
  </si>
  <si>
    <t>Strength</t>
  </si>
  <si>
    <t>DosageForm</t>
  </si>
  <si>
    <t>ManufacturerID</t>
  </si>
  <si>
    <t>00312345002145</t>
  </si>
  <si>
    <t>1234500214</t>
  </si>
  <si>
    <t>Need to be able to read in a Lot number or a starting lot number and a Lot size.</t>
  </si>
  <si>
    <t>Entity/Location Master</t>
  </si>
  <si>
    <t>Product Master</t>
  </si>
  <si>
    <t>LocationID</t>
  </si>
  <si>
    <t>Street2</t>
  </si>
  <si>
    <t>Street1</t>
  </si>
  <si>
    <t>City</t>
  </si>
  <si>
    <t>State</t>
  </si>
  <si>
    <t>Zip</t>
  </si>
  <si>
    <t>Name</t>
  </si>
  <si>
    <t>Longitude</t>
  </si>
  <si>
    <t>Lattitude</t>
  </si>
  <si>
    <t>0031234500219</t>
  </si>
  <si>
    <t xml:space="preserve">M001-Location </t>
  </si>
  <si>
    <t>Summary</t>
  </si>
  <si>
    <t>Project Goal:</t>
  </si>
  <si>
    <t xml:space="preserve">Examine sharing Product and Entity/Location Master Data sharing outside of the DSCSA transaction data stream. </t>
  </si>
  <si>
    <t>Method:</t>
  </si>
  <si>
    <t>Create a number of working models (ReferenceModels) that exercise various scenarios, trading partnerr capability and methods for sharing master data.</t>
  </si>
  <si>
    <t>Deliverables:</t>
  </si>
  <si>
    <t>1. White Paper describing the process and results of the study.
2. ReferenceModels that can be run to demonstrate the scenarios and provide feedback on likely hood of success.
3. Education Module for presentations and self-paced learning about the Study.</t>
  </si>
  <si>
    <t>Post Study Activity:</t>
  </si>
  <si>
    <t xml:space="preserve">1. Publish deliverables on the Center's website.
2. Present the Study and deliverables to the FDA as part of th FDA DSCSA Pilot Program or separtly (depending on Program timing).
3. Archive Study material for reuse in other Studies. </t>
  </si>
  <si>
    <t>Scenarios</t>
  </si>
  <si>
    <t>Scenario ID</t>
  </si>
  <si>
    <t>S02</t>
  </si>
  <si>
    <t>S03</t>
  </si>
  <si>
    <t>Best Practices</t>
  </si>
  <si>
    <t>Best Practice ID</t>
  </si>
  <si>
    <t>BP01</t>
  </si>
  <si>
    <t>BP02</t>
  </si>
  <si>
    <t>BP03</t>
  </si>
  <si>
    <t>Startup Parameters</t>
  </si>
  <si>
    <t>Expanded EPCIS</t>
  </si>
  <si>
    <t>2023 Baseline</t>
  </si>
  <si>
    <t>GS1 Standard practices</t>
  </si>
  <si>
    <t>Using GDSN and Data Pools to transact Product Master Data and using the GLN Registry to transact Entity/Location Master Data.</t>
  </si>
  <si>
    <t>show variations of trading partners using both or either Product master data and no DSCSA stream Entity Master Data or DSCSA stream Product Master Data but using GLN Registry Entity/Location master data.</t>
  </si>
  <si>
    <t>Depict small trading partners in the supply chain and their capability.</t>
  </si>
  <si>
    <t>Exchange Product, Entity, Location master data via Excel spreadsheet, CSV file or other mechanism.</t>
  </si>
  <si>
    <t>S04</t>
  </si>
  <si>
    <t>EPCIS based Master Data</t>
  </si>
  <si>
    <t>Use the EPCIS master data capability to share master data as needed or once per shipment.</t>
  </si>
  <si>
    <t>Archive master data</t>
  </si>
  <si>
    <t>As most master data sharing architectures do not include capability to provide historic master data, some sort of standard operating procedure needs to be developed/followed to accommodate for changes in master data attributes over time.</t>
  </si>
  <si>
    <t>RM ID</t>
  </si>
  <si>
    <t>Participates in run</t>
  </si>
  <si>
    <t>Error Rate (sigma)</t>
  </si>
  <si>
    <t>Product Lot Size:</t>
  </si>
  <si>
    <t>Number of Manufacturers:</t>
  </si>
  <si>
    <t>Number of Wholesalers:</t>
  </si>
  <si>
    <t>Avg Process Error Rate:</t>
  </si>
  <si>
    <t>ContainerSize</t>
  </si>
  <si>
    <t>ShipmentDate</t>
  </si>
  <si>
    <t>TransactionDate</t>
  </si>
  <si>
    <t>Entity/LocationID</t>
  </si>
  <si>
    <t>To whom ownership is being transferred</t>
  </si>
  <si>
    <t>From whom ownership is being transferred</t>
  </si>
  <si>
    <t>Product Master Data</t>
  </si>
  <si>
    <t>Entity/Location Master Data</t>
  </si>
  <si>
    <t>Transaction Information (TI)</t>
  </si>
  <si>
    <t>Product Hierarchy</t>
  </si>
  <si>
    <t>ParentID</t>
  </si>
  <si>
    <t>ChildID</t>
  </si>
  <si>
    <t>Number of Dispensers:</t>
  </si>
  <si>
    <t>Transmission Failure Rate:</t>
  </si>
  <si>
    <t>S01B</t>
  </si>
  <si>
    <t>S01A</t>
  </si>
  <si>
    <t>Baseline of providing Product and Entity Master data in the immediate Transaction Information (TI) data flow and in the previous TIs going back to the manufacturer.</t>
  </si>
  <si>
    <t>Baseline as in S01A, also add variations of Contract Manufacturing Organiations and a few ways they could be involved in handling DSCSA and Master Data on behalf of the Manufacturer.</t>
  </si>
  <si>
    <t>Might include a non-manufacturing Manufcturer.</t>
  </si>
  <si>
    <t>M04</t>
  </si>
  <si>
    <t>Can we depict data integrity issues based on how Master Data is sourced?</t>
  </si>
  <si>
    <t>Number of processes or time to execute processes that react to Product or Location changes</t>
  </si>
  <si>
    <t>M001 Product Master Data Updates</t>
  </si>
  <si>
    <t>M001 Archive DSCSA Data</t>
  </si>
  <si>
    <t>M001 Case Packing</t>
  </si>
  <si>
    <t>M001 Cust Picking</t>
  </si>
  <si>
    <t>M001 Internal Shipping 01</t>
  </si>
  <si>
    <t>M001 Order Processing</t>
  </si>
  <si>
    <t>M001 Package Commisioning</t>
  </si>
  <si>
    <t>M001 Pallet Packing</t>
  </si>
  <si>
    <t>M001 Put Away 01</t>
  </si>
  <si>
    <t>M001 Send DSCSA Data</t>
  </si>
  <si>
    <t>M001 Shipping</t>
  </si>
  <si>
    <t>Yes</t>
  </si>
  <si>
    <t>Capital Cost</t>
  </si>
  <si>
    <t xml:space="preserve">Usage Cost (per minute) </t>
  </si>
  <si>
    <t>Usage Cost (per unit)</t>
  </si>
  <si>
    <t>Efficiency %</t>
  </si>
  <si>
    <t>Avg Repair time</t>
  </si>
  <si>
    <t>Model Process Parameters</t>
  </si>
  <si>
    <t>Able to assign products to a manufacturer.</t>
  </si>
  <si>
    <t>Able to assign purchase and sales pricing to a product. (needs to be by partner type.</t>
  </si>
  <si>
    <t>Product sold by: pallet, case, each.  Keep it at case/each.</t>
  </si>
  <si>
    <t>Rx Master File update rate:</t>
  </si>
  <si>
    <t>Daily, Biweekly, Monthly, Quarterly</t>
  </si>
  <si>
    <t>Avg Product Information change/day:</t>
  </si>
  <si>
    <t>1</t>
  </si>
  <si>
    <t>Avg Automated Process Error Rate:</t>
  </si>
  <si>
    <t>Avg Manual Process Error Rate:</t>
  </si>
  <si>
    <t>Sigma Level</t>
  </si>
  <si>
    <t>Defects Per Million Opportunities (DPMO)</t>
  </si>
  <si>
    <t>Sigma Performance Levels - One to Six Sigma</t>
  </si>
  <si>
    <t>Product Lot Size (Packages):</t>
  </si>
  <si>
    <t>2</t>
  </si>
  <si>
    <t>ReferenceModel Change History:</t>
  </si>
  <si>
    <t>Change Identification Date</t>
  </si>
  <si>
    <t>Change</t>
  </si>
  <si>
    <t>Add a Portal as a way of sharing DSCSA data</t>
  </si>
  <si>
    <t xml:space="preserve">Add a physician office. Accessing DSCSA data from portal or low-tech way. </t>
  </si>
  <si>
    <t>Add a cloud based DSCSA service as an option.</t>
  </si>
  <si>
    <t>Question: how integrated are DSCSA systems?  Are they separate or integrated into existing systems?</t>
  </si>
  <si>
    <t>How to depict errors in master attributes vs errors in their identifiers.</t>
  </si>
  <si>
    <t>Applying varying sigma levels to processses to trigger errors. Is that valid?  Vs Error in a scan.</t>
  </si>
  <si>
    <t>Show CMO: Shipping product to the Manufacturer's warehouse or directly to the wholesaler.</t>
  </si>
  <si>
    <r>
      <t>Change I</t>
    </r>
    <r>
      <rPr>
        <b/>
        <sz val="11"/>
        <color indexed="9"/>
        <rFont val="Calibri"/>
        <family val="2"/>
      </rPr>
      <t>d</t>
    </r>
    <r>
      <rPr>
        <sz val="11"/>
        <color indexed="9"/>
        <rFont val="Calibri"/>
        <family val="2"/>
      </rPr>
      <t>entification Date</t>
    </r>
  </si>
  <si>
    <t>Note curent failure points with master data including potential for harm, frequency of occurance and effects of the failure.</t>
  </si>
  <si>
    <t>Develop list of true pharmaceutical master data and map to DSCSA attributes</t>
  </si>
  <si>
    <t>Ask hospitals (and others): how errors enter the system?</t>
  </si>
  <si>
    <t>How do updates occur?</t>
  </si>
  <si>
    <t>Example</t>
  </si>
  <si>
    <t>Mass changes: change all "xx" to "yy" when there are already "yy" in the database.  If done in error you wont be able to differntiate the old "yy" from the new "yy".   Resulting in a large manual process to correct.</t>
  </si>
  <si>
    <t>Consider the mapping process to other nomenclatures such as RxNorm for use in other parts of the hospital.</t>
  </si>
  <si>
    <t>Document and add Risk Points</t>
  </si>
  <si>
    <t xml:space="preserve"> - Bypassing safety software
 - Selecting wrong medication concentrations
 - Not reading or verifying override warnings causing inappropriate dose</t>
  </si>
  <si>
    <t>Assertations</t>
  </si>
  <si>
    <t>TI Master Data is for logistical purposes and not clinical.</t>
  </si>
  <si>
    <t>A001</t>
  </si>
  <si>
    <t>A002</t>
  </si>
  <si>
    <t>Trading partners are already using Master Data Management techniques to synchronize or refresh Product and Entity/Location master data.</t>
  </si>
  <si>
    <t>A003</t>
  </si>
  <si>
    <t>Using MDM only: higher degree of data match to ID based on data quality processes that are able to run outside of the product flow process.</t>
  </si>
  <si>
    <t>Diversion within a shipment - variation within a Lot</t>
  </si>
  <si>
    <t>S01A-2</t>
  </si>
  <si>
    <t>Ignore DSCSA Master Data</t>
  </si>
  <si>
    <t>S01A-3</t>
  </si>
  <si>
    <t xml:space="preserve">Difference between Master Data and DSCSA data: </t>
  </si>
  <si>
    <t>1. Quarantine Product
2. Check against Label info
3a. Master Data Agrees with label 
       3a1. Release product for use
       3a2. Request new TI
3b. Master data Does Not Agree with Label
       3b1. Retain product in Quarantine
      3b2.  Request new TI</t>
  </si>
  <si>
    <t>Note: hospital Parameter&gt;   how often is Rx prescription filled by pharmacy for patient that was discharged?</t>
  </si>
  <si>
    <t>Mmanfacturer 001 Observe Events</t>
  </si>
  <si>
    <t>Data Owner</t>
  </si>
  <si>
    <t>SN</t>
  </si>
  <si>
    <t>Location (GLN)</t>
  </si>
  <si>
    <t>GLN Extension</t>
  </si>
  <si>
    <t>Day/Time</t>
  </si>
  <si>
    <t>Business Step</t>
  </si>
  <si>
    <t>Action</t>
  </si>
  <si>
    <t>Lot Expiration</t>
  </si>
  <si>
    <t>TransactionID Type</t>
  </si>
  <si>
    <t>TransactionID</t>
  </si>
  <si>
    <t>Product EPC</t>
  </si>
  <si>
    <t>Location EPC</t>
  </si>
  <si>
    <t>Simulation Work Center</t>
  </si>
  <si>
    <t>Parent GTIN</t>
  </si>
  <si>
    <t>Parent Serial Number</t>
  </si>
  <si>
    <t>Child GTIN</t>
  </si>
  <si>
    <t>Child Serial Number</t>
  </si>
  <si>
    <t xml:space="preserve">Location Extension </t>
  </si>
  <si>
    <t>Sold From GLN</t>
  </si>
  <si>
    <t>Sold To GLN</t>
  </si>
  <si>
    <t>Inference?</t>
  </si>
  <si>
    <t>Wholesaler 001 Observe Events</t>
  </si>
  <si>
    <t>Hospital 001 Observe Events</t>
  </si>
  <si>
    <t>Number of Hospitals:</t>
  </si>
  <si>
    <t>more difficult or time consuming to pull the data together if there was a request?</t>
  </si>
  <si>
    <t>Start Date (mm/dd/yyyy):</t>
  </si>
  <si>
    <t>New Feature</t>
  </si>
  <si>
    <t>Not available yet</t>
  </si>
  <si>
    <t>00312345324X</t>
  </si>
  <si>
    <t>00312345000019</t>
  </si>
  <si>
    <t>ADD</t>
  </si>
  <si>
    <t>shipping</t>
  </si>
  <si>
    <t>00365432876x</t>
  </si>
  <si>
    <t>W001 Receiving</t>
  </si>
  <si>
    <t>W001 Shipping</t>
  </si>
  <si>
    <t>H001 Receiving</t>
  </si>
  <si>
    <t>H001 Dispensing</t>
  </si>
  <si>
    <t xml:space="preserve">100 Main Street </t>
  </si>
  <si>
    <t>NYC</t>
  </si>
  <si>
    <t>NY</t>
  </si>
  <si>
    <t>Main warehouse, NYC area</t>
  </si>
  <si>
    <t>Pass Master Data via DSCSA?</t>
  </si>
  <si>
    <t>No</t>
  </si>
  <si>
    <t>Time to Complete (Min)</t>
  </si>
  <si>
    <t>Hospital Startup Parameters</t>
  </si>
  <si>
    <t>Wholesaler Startup Parameters</t>
  </si>
  <si>
    <t>Bus Step</t>
  </si>
  <si>
    <t>2023 Baseline + CMO + 3PL</t>
  </si>
  <si>
    <t>Diversion</t>
  </si>
  <si>
    <t>Multiple versisions of MD delivry</t>
  </si>
  <si>
    <t>Highlight available solutions</t>
  </si>
  <si>
    <t>S05</t>
  </si>
  <si>
    <t>S06</t>
  </si>
  <si>
    <t>M001 Archive DSCSA Events</t>
  </si>
  <si>
    <t>M001 Correct Product Data Errors</t>
  </si>
  <si>
    <t>M001 Item Labeling</t>
  </si>
  <si>
    <t>M001 Order Picking</t>
  </si>
  <si>
    <t>M001 Product Data Change</t>
  </si>
  <si>
    <t>M001 Product Master Data sharing</t>
  </si>
  <si>
    <t>M001 Raw Materials</t>
  </si>
  <si>
    <t>M001 Send EPCIS Events</t>
  </si>
  <si>
    <t>M001 Unmarked Cases</t>
  </si>
  <si>
    <t>W001 Archive DSCSA Events</t>
  </si>
  <si>
    <t>W001 Reconcile Product Data</t>
  </si>
  <si>
    <t>W001 Reconcile with Trade Partner</t>
  </si>
  <si>
    <t>W001 Send EPCIS Events</t>
  </si>
  <si>
    <t>W001 Correct Product Data</t>
  </si>
  <si>
    <t>W001 DSCSA Checking</t>
  </si>
  <si>
    <t>W001 Order Picking</t>
  </si>
  <si>
    <t>W001 Data Quality Reconciliation</t>
  </si>
  <si>
    <t>W001 Data Quality Check</t>
  </si>
  <si>
    <t>H001 Archive EPCIS Events</t>
  </si>
  <si>
    <t>H001 Correct Product Data</t>
  </si>
  <si>
    <t>H001 Data Quality Check</t>
  </si>
  <si>
    <t>H001 Data Quality Reconciliation</t>
  </si>
  <si>
    <t>H001 Patient Administration</t>
  </si>
  <si>
    <t>H001 Reconcile Product Data</t>
  </si>
  <si>
    <t>H001 Reconcile with Trading Partner</t>
  </si>
  <si>
    <t>0312345000059</t>
  </si>
  <si>
    <t>commissioning</t>
  </si>
  <si>
    <t>commissioned</t>
  </si>
  <si>
    <t>M001 Production</t>
  </si>
  <si>
    <t>0312345000154</t>
  </si>
  <si>
    <t>released</t>
  </si>
  <si>
    <t>Product Id</t>
  </si>
  <si>
    <t>Case size</t>
  </si>
  <si>
    <t>Case ID</t>
  </si>
  <si>
    <t>10312345002142</t>
  </si>
  <si>
    <t>6</t>
  </si>
  <si>
    <t>4</t>
  </si>
  <si>
    <t>5</t>
  </si>
  <si>
    <t>Automated / Manual ("Auto" or "Man")</t>
  </si>
  <si>
    <t>M001-001</t>
  </si>
  <si>
    <t>M001-002</t>
  </si>
  <si>
    <t>M001-003</t>
  </si>
  <si>
    <t>M001-004</t>
  </si>
  <si>
    <t>M001-005</t>
  </si>
  <si>
    <t>M001-006</t>
  </si>
  <si>
    <t>M001-007</t>
  </si>
  <si>
    <t>M001-008</t>
  </si>
  <si>
    <t>M001-009</t>
  </si>
  <si>
    <t>archiving</t>
  </si>
  <si>
    <t>Auto</t>
  </si>
  <si>
    <t>Item</t>
  </si>
  <si>
    <t>H001 DSCSA Checking</t>
  </si>
  <si>
    <t>Wholesaler 001 Aggregation Events</t>
  </si>
  <si>
    <t>Hospital 001 Aggregation Events</t>
  </si>
  <si>
    <t>Manfacturer 001 Aggregation Events</t>
  </si>
  <si>
    <t>Findings</t>
  </si>
  <si>
    <t>Data Volume</t>
  </si>
  <si>
    <t>Run 1</t>
  </si>
  <si>
    <t>Run 2</t>
  </si>
  <si>
    <t>Run 3</t>
  </si>
  <si>
    <t>Run 4</t>
  </si>
  <si>
    <t>% Times Patient Med Delay</t>
  </si>
  <si>
    <t>% Errors</t>
  </si>
  <si>
    <t xml:space="preserve">% Times Shipment Delayed </t>
  </si>
  <si>
    <t>% Times Receipt Delayed</t>
  </si>
  <si>
    <t>Total Items Processed</t>
  </si>
  <si>
    <t>Time to Process Shipment (In / Out)</t>
  </si>
  <si>
    <t>Scenario Affects Patient?</t>
  </si>
  <si>
    <t>© Center for Supply Chain Studies</t>
  </si>
  <si>
    <t>First release of Study Workbook (v001)</t>
  </si>
  <si>
    <t>Workbook</t>
  </si>
  <si>
    <t>Study Artifact Version</t>
  </si>
  <si>
    <t>v015</t>
  </si>
  <si>
    <t>1st ReferenceModel</t>
  </si>
  <si>
    <t>M05</t>
  </si>
  <si>
    <t xml:space="preserve"> @ 2023, 24hrs to pull data together</t>
  </si>
  <si>
    <t>Number of weeks to run model:</t>
  </si>
  <si>
    <t>Version</t>
  </si>
  <si>
    <t>v002</t>
  </si>
  <si>
    <t>Added "Number of weeks to run Model" to Startup Parameters</t>
  </si>
  <si>
    <t xml:space="preserve"> - Added "Number of weeks to run Model" to Startup Parameters.
 1. Add for Retail: Impact - being able to sell product.
 2. Measure "Process inventory through system" for each simulated company.
 3. May be issues or complications with Specialty Pharmacy.
 4. Calculate difference in time if you have to pull from separate places vs pulling from one source (when regulator visit and request). </t>
  </si>
  <si>
    <t>Notes - Parking Lot</t>
  </si>
  <si>
    <t>Version History</t>
  </si>
  <si>
    <t>in_transit</t>
  </si>
  <si>
    <t>offsite</t>
  </si>
  <si>
    <t>N/A</t>
  </si>
  <si>
    <t>active</t>
  </si>
  <si>
    <t>picking</t>
  </si>
  <si>
    <t>reserved</t>
  </si>
  <si>
    <t>checking</t>
  </si>
  <si>
    <t>in_progress</t>
  </si>
  <si>
    <t>receiving</t>
  </si>
  <si>
    <t>Avg time to Complete (Min)</t>
  </si>
  <si>
    <t>Efficiency</t>
  </si>
  <si>
    <t xml:space="preserve">per "Process"  or per each "Item" </t>
  </si>
  <si>
    <t>Process</t>
  </si>
  <si>
    <t>Explanation</t>
  </si>
  <si>
    <t>Time is for the whole archiving event</t>
  </si>
  <si>
    <t>Correction / item</t>
  </si>
  <si>
    <t>item/labeled</t>
  </si>
  <si>
    <t>packing</t>
  </si>
  <si>
    <t>M001-010</t>
  </si>
  <si>
    <t>Simulation 
Work Center</t>
  </si>
  <si>
    <t>0322407000239</t>
  </si>
  <si>
    <t>Q/C</t>
  </si>
  <si>
    <t>W001 Checking</t>
  </si>
  <si>
    <t>received</t>
  </si>
  <si>
    <t xml:space="preserve">00365432876x </t>
  </si>
  <si>
    <t>0322407000839</t>
  </si>
  <si>
    <t>shipped</t>
  </si>
  <si>
    <t>00275432123x</t>
  </si>
  <si>
    <t>Percent of items under 340B:</t>
  </si>
  <si>
    <t>H001 340B Dispensing</t>
  </si>
  <si>
    <t>sellable_accessible</t>
  </si>
  <si>
    <t xml:space="preserve">administration </t>
  </si>
  <si>
    <t>consumed</t>
  </si>
  <si>
    <t>dispensing</t>
  </si>
  <si>
    <t>DSCSA or Internal</t>
  </si>
  <si>
    <t>Internal</t>
  </si>
  <si>
    <t>Manual</t>
  </si>
  <si>
    <t>DSCSA</t>
  </si>
  <si>
    <t>W001 Order Packing</t>
  </si>
  <si>
    <t>9/26/2016</t>
  </si>
  <si>
    <t>v003</t>
  </si>
  <si>
    <t>Added "DSCSA" or "Other" use, "effeciency" and "% 340B" parameters.  Also added minimal 340B processes to hospital.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</si>
</sst>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_(* \(#,##0.00\);_(* &quot;-&quot;??_);_(@_)"/>
    <numFmt numFmtId="164" formatCode="[$-409]mmmm\ d\,\ yyyy;@"/>
    <numFmt numFmtId="165" formatCode="[$-409]m/d/yy\ h:mm\ AM/PM;@"/>
    <numFmt numFmtId="166" formatCode="[$-F800]dddd\,\ mmmm\ dd\,\ yyyy"/>
    <numFmt numFmtId="167" formatCode="m/d/yyyy\ h:mm\ AM/PM"/>
    <numFmt numFmtId="168" formatCode="_(* #,##0_);_(* \(#,##0\);_(* &quot;-&quot;??_);_(@_)"/>
  </numFmts>
  <fonts count="17" x14ac:knownFonts="1">
    <font>
      <sz val="11"/>
      <color theme="1"/>
      <name val="Calibri"/>
      <family val="2"/>
      <scheme val="minor"/>
    </font>
    <font>
      <sz val="11"/>
      <color indexed="9"/>
      <name val="Calibri"/>
      <family val="2"/>
    </font>
    <font>
      <b/>
      <sz val="11"/>
      <color indexed="9"/>
      <name val="Calibri"/>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b/>
      <sz val="11"/>
      <color theme="8" tint="-0.249977111117893"/>
      <name val="Calibri"/>
      <family val="2"/>
      <scheme val="minor"/>
    </font>
    <font>
      <b/>
      <sz val="12"/>
      <color theme="1"/>
      <name val="Calibri"/>
      <family val="2"/>
      <scheme val="minor"/>
    </font>
    <font>
      <b/>
      <sz val="11"/>
      <color theme="0" tint="-4.9989318521683403E-2"/>
      <name val="Calibri"/>
      <family val="2"/>
      <scheme val="minor"/>
    </font>
    <font>
      <b/>
      <sz val="11"/>
      <color theme="4" tint="-0.499984740745262"/>
      <name val="Calibri"/>
      <family val="2"/>
      <scheme val="minor"/>
    </font>
    <font>
      <sz val="9"/>
      <color indexed="81"/>
      <name val="Tahoma"/>
      <family val="2"/>
    </font>
    <font>
      <b/>
      <sz val="9"/>
      <color indexed="81"/>
      <name val="Tahoma"/>
      <family val="2"/>
    </font>
    <font>
      <sz val="11"/>
      <color rgb="FF9C6500"/>
      <name val="Calibri"/>
      <family val="2"/>
      <scheme val="minor"/>
    </font>
    <font>
      <sz val="7"/>
      <color theme="1"/>
      <name val="Calibri"/>
      <family val="2"/>
    </font>
    <font>
      <sz val="8"/>
      <color theme="1"/>
      <name val="Calibri"/>
      <family val="2"/>
      <scheme val="minor"/>
    </font>
  </fonts>
  <fills count="17">
    <fill>
      <patternFill patternType="none"/>
    </fill>
    <fill>
      <patternFill patternType="gray125"/>
    </fill>
    <fill>
      <patternFill patternType="solid">
        <fgColor theme="4" tint="0.79998168889431442"/>
        <bgColor indexed="65"/>
      </patternFill>
    </fill>
    <fill>
      <patternFill patternType="solid">
        <fgColor rgb="FFFFFFCC"/>
      </patternFill>
    </fill>
    <fill>
      <patternFill patternType="solid">
        <fgColor theme="4" tint="-0.499984740745262"/>
        <bgColor indexed="64"/>
      </patternFill>
    </fill>
    <fill>
      <patternFill patternType="solid">
        <fgColor theme="4"/>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8" tint="-0.499984740745262"/>
        <bgColor indexed="64"/>
      </patternFill>
    </fill>
    <fill>
      <patternFill patternType="solid">
        <fgColor theme="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rgb="FFFFEB9C"/>
      </patternFill>
    </fill>
    <fill>
      <patternFill patternType="solid">
        <fgColor theme="0" tint="-0.249977111117893"/>
        <bgColor indexed="64"/>
      </patternFill>
    </fill>
    <fill>
      <patternFill patternType="solid">
        <fgColor theme="4" tint="0.39997558519241921"/>
        <bgColor indexed="64"/>
      </patternFill>
    </fill>
    <fill>
      <patternFill patternType="solid">
        <fgColor theme="5" tint="0.59999389629810485"/>
        <bgColor indexed="64"/>
      </patternFill>
    </fill>
  </fills>
  <borders count="20">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5">
    <xf numFmtId="0" fontId="0" fillId="0" borderId="0"/>
    <xf numFmtId="0" fontId="3" fillId="2" borderId="0" applyNumberFormat="0" applyBorder="0" applyAlignment="0" applyProtection="0"/>
    <xf numFmtId="0" fontId="3" fillId="3" borderId="15" applyNumberFormat="0" applyFont="0" applyAlignment="0" applyProtection="0"/>
    <xf numFmtId="43" fontId="3" fillId="0" borderId="0" applyFont="0" applyFill="0" applyBorder="0" applyAlignment="0" applyProtection="0"/>
    <xf numFmtId="0" fontId="14" fillId="13" borderId="0" applyNumberFormat="0" applyBorder="0" applyAlignment="0" applyProtection="0"/>
  </cellStyleXfs>
  <cellXfs count="99">
    <xf numFmtId="0" fontId="0" fillId="0" borderId="0" xfId="0"/>
    <xf numFmtId="49" fontId="0" fillId="0" borderId="0" xfId="0" applyNumberFormat="1"/>
    <xf numFmtId="14" fontId="0" fillId="0" borderId="0" xfId="0" applyNumberFormat="1"/>
    <xf numFmtId="0" fontId="0" fillId="0" borderId="0" xfId="0" applyNumberFormat="1"/>
    <xf numFmtId="1" fontId="0" fillId="0" borderId="0" xfId="0" applyNumberFormat="1"/>
    <xf numFmtId="14" fontId="0" fillId="0" borderId="0" xfId="0" applyNumberFormat="1" applyAlignment="1">
      <alignment horizontal="right"/>
    </xf>
    <xf numFmtId="1" fontId="0" fillId="0" borderId="0" xfId="0" applyNumberFormat="1" applyAlignment="1">
      <alignment horizontal="right"/>
    </xf>
    <xf numFmtId="0" fontId="0" fillId="0" borderId="0" xfId="0" applyAlignment="1">
      <alignment horizontal="right"/>
    </xf>
    <xf numFmtId="49" fontId="0" fillId="0" borderId="0" xfId="0" applyNumberFormat="1" applyAlignment="1">
      <alignment horizontal="right"/>
    </xf>
    <xf numFmtId="0" fontId="0" fillId="0" borderId="0" xfId="0" applyNumberFormat="1" applyAlignment="1">
      <alignment horizontal="right"/>
    </xf>
    <xf numFmtId="49" fontId="5" fillId="4" borderId="0" xfId="0" applyNumberFormat="1" applyFont="1" applyFill="1" applyProtection="1">
      <protection locked="0"/>
    </xf>
    <xf numFmtId="1" fontId="5" fillId="4" borderId="0" xfId="0" applyNumberFormat="1" applyFont="1" applyFill="1" applyAlignment="1" applyProtection="1">
      <alignment horizontal="right"/>
      <protection locked="0"/>
    </xf>
    <xf numFmtId="14" fontId="5" fillId="4" borderId="0" xfId="0" applyNumberFormat="1" applyFont="1" applyFill="1" applyAlignment="1" applyProtection="1">
      <alignment horizontal="right"/>
      <protection locked="0"/>
    </xf>
    <xf numFmtId="0" fontId="5" fillId="4" borderId="0" xfId="0" applyNumberFormat="1" applyFont="1" applyFill="1" applyAlignment="1" applyProtection="1">
      <alignment horizontal="right"/>
      <protection locked="0"/>
    </xf>
    <xf numFmtId="0" fontId="0" fillId="0" borderId="0" xfId="0" applyProtection="1">
      <protection locked="0"/>
    </xf>
    <xf numFmtId="49" fontId="0" fillId="0" borderId="0" xfId="0" applyNumberFormat="1" applyAlignment="1" applyProtection="1">
      <alignment horizontal="right"/>
      <protection locked="0"/>
    </xf>
    <xf numFmtId="0" fontId="6" fillId="0" borderId="0" xfId="0" applyFont="1" applyAlignment="1">
      <alignment horizontal="center"/>
    </xf>
    <xf numFmtId="0" fontId="0" fillId="0" borderId="0" xfId="0" applyAlignment="1">
      <alignment wrapText="1"/>
    </xf>
    <xf numFmtId="0" fontId="0" fillId="5" borderId="0" xfId="0" applyFill="1" applyAlignment="1">
      <alignment wrapText="1"/>
    </xf>
    <xf numFmtId="49" fontId="0" fillId="0" borderId="0" xfId="0" applyNumberFormat="1" applyAlignment="1">
      <alignment wrapText="1"/>
    </xf>
    <xf numFmtId="49" fontId="6" fillId="0" borderId="0" xfId="0" applyNumberFormat="1" applyFont="1" applyAlignment="1">
      <alignment horizontal="center"/>
    </xf>
    <xf numFmtId="49" fontId="0" fillId="5" borderId="0" xfId="0" applyNumberFormat="1" applyFill="1" applyAlignment="1">
      <alignment wrapText="1"/>
    </xf>
    <xf numFmtId="0" fontId="6" fillId="0" borderId="0" xfId="0" applyFont="1" applyAlignment="1">
      <alignment wrapText="1"/>
    </xf>
    <xf numFmtId="0" fontId="7" fillId="0" borderId="0" xfId="0" applyFont="1" applyAlignment="1">
      <alignment horizontal="center"/>
    </xf>
    <xf numFmtId="0" fontId="8" fillId="0" borderId="0" xfId="0" applyFont="1" applyAlignment="1">
      <alignment wrapText="1"/>
    </xf>
    <xf numFmtId="49" fontId="8" fillId="0" borderId="0" xfId="0" applyNumberFormat="1" applyFont="1" applyAlignment="1">
      <alignment horizontal="center" wrapText="1"/>
    </xf>
    <xf numFmtId="49" fontId="8" fillId="0" borderId="0" xfId="0" applyNumberFormat="1" applyFont="1" applyAlignment="1">
      <alignment horizontal="right" wrapText="1"/>
    </xf>
    <xf numFmtId="49" fontId="0" fillId="6" borderId="0" xfId="0" applyNumberFormat="1" applyFill="1" applyAlignment="1">
      <alignment wrapText="1"/>
    </xf>
    <xf numFmtId="0" fontId="0" fillId="6" borderId="0" xfId="0" applyFill="1" applyAlignment="1">
      <alignment wrapText="1"/>
    </xf>
    <xf numFmtId="49" fontId="0" fillId="7" borderId="0" xfId="0" applyNumberFormat="1" applyFill="1" applyAlignment="1">
      <alignment wrapText="1"/>
    </xf>
    <xf numFmtId="0" fontId="0" fillId="7" borderId="0" xfId="0" applyFill="1" applyAlignment="1">
      <alignment wrapText="1"/>
    </xf>
    <xf numFmtId="49" fontId="9" fillId="0" borderId="0" xfId="0" applyNumberFormat="1" applyFont="1" applyAlignment="1">
      <alignment horizontal="center"/>
    </xf>
    <xf numFmtId="0" fontId="0" fillId="0" borderId="1" xfId="0" applyBorder="1" applyAlignment="1">
      <alignment wrapText="1"/>
    </xf>
    <xf numFmtId="3" fontId="0" fillId="0" borderId="2" xfId="0" applyNumberFormat="1" applyBorder="1" applyAlignment="1">
      <alignment wrapText="1"/>
    </xf>
    <xf numFmtId="0" fontId="0" fillId="0" borderId="2" xfId="0" applyBorder="1" applyAlignment="1">
      <alignment wrapText="1"/>
    </xf>
    <xf numFmtId="0" fontId="0" fillId="0" borderId="3" xfId="0" applyBorder="1" applyAlignment="1">
      <alignment wrapText="1"/>
    </xf>
    <xf numFmtId="0" fontId="0" fillId="0" borderId="4" xfId="0" applyBorder="1" applyAlignment="1">
      <alignment wrapText="1"/>
    </xf>
    <xf numFmtId="0" fontId="0" fillId="0" borderId="5" xfId="0" applyBorder="1" applyAlignment="1">
      <alignment wrapText="1"/>
    </xf>
    <xf numFmtId="3" fontId="0" fillId="0" borderId="6" xfId="0" applyNumberFormat="1" applyBorder="1" applyAlignment="1">
      <alignment wrapText="1"/>
    </xf>
    <xf numFmtId="0" fontId="6" fillId="0" borderId="7" xfId="0" applyFont="1" applyBorder="1" applyAlignment="1">
      <alignment horizontal="center" wrapText="1"/>
    </xf>
    <xf numFmtId="0" fontId="6" fillId="0" borderId="8" xfId="0" applyFont="1" applyBorder="1" applyAlignment="1">
      <alignment horizontal="center" wrapText="1"/>
    </xf>
    <xf numFmtId="14" fontId="0" fillId="0" borderId="0" xfId="0" applyNumberFormat="1" applyAlignment="1">
      <alignment wrapText="1"/>
    </xf>
    <xf numFmtId="0" fontId="4" fillId="8" borderId="0" xfId="0" applyFont="1" applyFill="1" applyAlignment="1">
      <alignment wrapText="1"/>
    </xf>
    <xf numFmtId="0" fontId="0" fillId="0" borderId="0" xfId="0" applyFont="1" applyAlignment="1">
      <alignment wrapText="1"/>
    </xf>
    <xf numFmtId="0" fontId="3" fillId="2" borderId="0" xfId="1" applyAlignment="1">
      <alignment wrapText="1"/>
    </xf>
    <xf numFmtId="0" fontId="3" fillId="3" borderId="15" xfId="2" applyFont="1"/>
    <xf numFmtId="49" fontId="10" fillId="9" borderId="9" xfId="0" applyNumberFormat="1" applyFont="1" applyFill="1" applyBorder="1" applyAlignment="1">
      <alignment wrapText="1"/>
    </xf>
    <xf numFmtId="49" fontId="5" fillId="9" borderId="10" xfId="0" applyNumberFormat="1" applyFont="1" applyFill="1" applyBorder="1" applyAlignment="1">
      <alignment wrapText="1"/>
    </xf>
    <xf numFmtId="1" fontId="5" fillId="9" borderId="10" xfId="0" applyNumberFormat="1" applyFont="1" applyFill="1" applyBorder="1" applyAlignment="1">
      <alignment wrapText="1"/>
    </xf>
    <xf numFmtId="0" fontId="5" fillId="9" borderId="10" xfId="0" applyNumberFormat="1" applyFont="1" applyFill="1" applyBorder="1" applyAlignment="1">
      <alignment wrapText="1"/>
    </xf>
    <xf numFmtId="165" fontId="5" fillId="9" borderId="10" xfId="0" applyNumberFormat="1" applyFont="1" applyFill="1" applyBorder="1" applyAlignment="1">
      <alignment wrapText="1"/>
    </xf>
    <xf numFmtId="49" fontId="5" fillId="9" borderId="11" xfId="0" applyNumberFormat="1" applyFont="1" applyFill="1" applyBorder="1" applyAlignment="1">
      <alignment wrapText="1"/>
    </xf>
    <xf numFmtId="49" fontId="10" fillId="9" borderId="12" xfId="0" applyNumberFormat="1" applyFont="1" applyFill="1" applyBorder="1" applyAlignment="1">
      <alignment wrapText="1"/>
    </xf>
    <xf numFmtId="49" fontId="10" fillId="8" borderId="9" xfId="0" applyNumberFormat="1" applyFont="1" applyFill="1" applyBorder="1" applyAlignment="1">
      <alignment wrapText="1"/>
    </xf>
    <xf numFmtId="49" fontId="5" fillId="8" borderId="10" xfId="0" applyNumberFormat="1" applyFont="1" applyFill="1" applyBorder="1"/>
    <xf numFmtId="1" fontId="5" fillId="8" borderId="10" xfId="0" applyNumberFormat="1" applyFont="1" applyFill="1" applyBorder="1" applyAlignment="1">
      <alignment wrapText="1"/>
    </xf>
    <xf numFmtId="49" fontId="5" fillId="8" borderId="10" xfId="0" applyNumberFormat="1" applyFont="1" applyFill="1" applyBorder="1" applyAlignment="1">
      <alignment wrapText="1"/>
    </xf>
    <xf numFmtId="0" fontId="5" fillId="8" borderId="10" xfId="0" applyNumberFormat="1" applyFont="1" applyFill="1" applyBorder="1" applyAlignment="1">
      <alignment wrapText="1"/>
    </xf>
    <xf numFmtId="164" fontId="5" fillId="8" borderId="10" xfId="0" applyNumberFormat="1" applyFont="1" applyFill="1" applyBorder="1"/>
    <xf numFmtId="49" fontId="10" fillId="8" borderId="12" xfId="0" applyNumberFormat="1" applyFont="1" applyFill="1" applyBorder="1" applyAlignment="1">
      <alignment wrapText="1"/>
    </xf>
    <xf numFmtId="166" fontId="0" fillId="0" borderId="0" xfId="0" applyNumberFormat="1"/>
    <xf numFmtId="166" fontId="5" fillId="9" borderId="10" xfId="0" applyNumberFormat="1" applyFont="1" applyFill="1" applyBorder="1" applyAlignment="1">
      <alignment wrapText="1"/>
    </xf>
    <xf numFmtId="49" fontId="0" fillId="10" borderId="0" xfId="0" applyNumberFormat="1" applyFill="1" applyAlignment="1">
      <alignment wrapText="1"/>
    </xf>
    <xf numFmtId="49" fontId="0" fillId="11" borderId="0" xfId="0" applyNumberFormat="1" applyFill="1" applyAlignment="1">
      <alignment wrapText="1"/>
    </xf>
    <xf numFmtId="0" fontId="0" fillId="11" borderId="16" xfId="0" applyFill="1" applyBorder="1" applyAlignment="1">
      <alignment wrapText="1"/>
    </xf>
    <xf numFmtId="0" fontId="0" fillId="0" borderId="17" xfId="0" applyBorder="1" applyAlignment="1">
      <alignment wrapText="1"/>
    </xf>
    <xf numFmtId="0" fontId="0" fillId="10" borderId="18" xfId="0" applyFill="1" applyBorder="1" applyAlignment="1">
      <alignment wrapText="1"/>
    </xf>
    <xf numFmtId="0" fontId="0" fillId="0" borderId="19" xfId="0" applyBorder="1" applyAlignment="1">
      <alignment wrapText="1"/>
    </xf>
    <xf numFmtId="167" fontId="0" fillId="0" borderId="0" xfId="0" applyNumberFormat="1"/>
    <xf numFmtId="167" fontId="5" fillId="9" borderId="10" xfId="0" applyNumberFormat="1" applyFont="1" applyFill="1" applyBorder="1" applyAlignment="1">
      <alignment wrapText="1"/>
    </xf>
    <xf numFmtId="2" fontId="0" fillId="0" borderId="0" xfId="0" applyNumberFormat="1"/>
    <xf numFmtId="49" fontId="11" fillId="0" borderId="0" xfId="0" applyNumberFormat="1" applyFont="1" applyAlignment="1">
      <alignment horizontal="right" wrapText="1"/>
    </xf>
    <xf numFmtId="2" fontId="0" fillId="0" borderId="0" xfId="0" applyNumberFormat="1" applyAlignment="1">
      <alignment wrapText="1"/>
    </xf>
    <xf numFmtId="49" fontId="0" fillId="0" borderId="0" xfId="0" applyNumberFormat="1" applyFill="1" applyAlignment="1">
      <alignment wrapText="1"/>
    </xf>
    <xf numFmtId="0" fontId="0" fillId="2" borderId="0" xfId="1" applyFont="1" applyAlignment="1">
      <alignment wrapText="1"/>
    </xf>
    <xf numFmtId="0" fontId="0" fillId="0" borderId="0" xfId="0" applyAlignment="1">
      <alignment vertical="center"/>
    </xf>
    <xf numFmtId="0" fontId="0" fillId="10" borderId="0" xfId="0" applyFill="1"/>
    <xf numFmtId="0" fontId="0" fillId="12" borderId="0" xfId="0" applyFill="1"/>
    <xf numFmtId="0" fontId="0" fillId="10" borderId="0" xfId="0" applyFont="1" applyFill="1"/>
    <xf numFmtId="0" fontId="6" fillId="11" borderId="0" xfId="0" applyFont="1" applyFill="1"/>
    <xf numFmtId="49" fontId="0" fillId="0" borderId="0" xfId="0" applyNumberFormat="1" applyFont="1" applyAlignment="1">
      <alignment wrapText="1"/>
    </xf>
    <xf numFmtId="168" fontId="0" fillId="0" borderId="0" xfId="3" applyNumberFormat="1" applyFont="1" applyAlignment="1">
      <alignment wrapText="1"/>
    </xf>
    <xf numFmtId="1" fontId="0" fillId="11" borderId="0" xfId="3" applyNumberFormat="1" applyFont="1" applyFill="1" applyAlignment="1">
      <alignment wrapText="1"/>
    </xf>
    <xf numFmtId="0" fontId="0" fillId="14" borderId="0" xfId="0" applyFill="1"/>
    <xf numFmtId="0" fontId="0" fillId="0" borderId="0" xfId="0" applyFill="1"/>
    <xf numFmtId="49" fontId="6" fillId="15" borderId="0" xfId="0" applyNumberFormat="1" applyFont="1" applyFill="1" applyAlignment="1">
      <alignment wrapText="1"/>
    </xf>
    <xf numFmtId="0" fontId="6" fillId="15" borderId="0" xfId="0" applyFont="1" applyFill="1" applyAlignment="1">
      <alignment wrapText="1"/>
    </xf>
    <xf numFmtId="1" fontId="0" fillId="0" borderId="0" xfId="3" applyNumberFormat="1" applyFont="1" applyFill="1" applyAlignment="1">
      <alignment wrapText="1"/>
    </xf>
    <xf numFmtId="0" fontId="0" fillId="11" borderId="0" xfId="0" applyFill="1"/>
    <xf numFmtId="0" fontId="15" fillId="0" borderId="0" xfId="0" applyFont="1" applyAlignment="1">
      <alignment horizontal="center" wrapText="1"/>
    </xf>
    <xf numFmtId="0" fontId="0" fillId="16" borderId="0" xfId="0" applyFill="1" applyAlignment="1">
      <alignment horizontal="center"/>
    </xf>
    <xf numFmtId="0" fontId="0" fillId="0" borderId="0" xfId="0" applyAlignment="1">
      <alignment horizontal="left" wrapText="1"/>
    </xf>
    <xf numFmtId="0" fontId="14" fillId="13" borderId="13" xfId="4" applyBorder="1" applyAlignment="1">
      <alignment horizontal="center" wrapText="1"/>
    </xf>
    <xf numFmtId="0" fontId="14" fillId="13" borderId="14" xfId="4" applyBorder="1" applyAlignment="1">
      <alignment horizontal="center" wrapText="1"/>
    </xf>
    <xf numFmtId="0" fontId="0" fillId="7" borderId="0" xfId="0" applyFill="1" applyAlignment="1">
      <alignment horizontal="center"/>
    </xf>
    <xf numFmtId="49" fontId="0" fillId="6" borderId="0" xfId="0" applyNumberFormat="1" applyFill="1" applyAlignment="1">
      <alignment horizontal="center"/>
    </xf>
    <xf numFmtId="14" fontId="0" fillId="5" borderId="0" xfId="0" applyNumberFormat="1" applyFill="1" applyAlignment="1">
      <alignment horizontal="center"/>
    </xf>
    <xf numFmtId="0" fontId="16" fillId="10" borderId="0" xfId="0" applyFont="1" applyFill="1" applyAlignment="1">
      <alignment wrapText="1"/>
    </xf>
    <xf numFmtId="0" fontId="16" fillId="10" borderId="0" xfId="0" applyFont="1" applyFill="1"/>
  </cellXfs>
  <cellStyles count="5">
    <cellStyle name="20% - Accent1" xfId="1" builtinId="30"/>
    <cellStyle name="Comma" xfId="3" builtinId="3"/>
    <cellStyle name="Neutral" xfId="4" builtinId="28"/>
    <cellStyle name="Normal" xfId="0" builtinId="0"/>
    <cellStyle name="Note" xfId="2" builtin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304800</xdr:colOff>
      <xdr:row>0</xdr:row>
      <xdr:rowOff>0</xdr:rowOff>
    </xdr:from>
    <xdr:to>
      <xdr:col>1</xdr:col>
      <xdr:colOff>2167453</xdr:colOff>
      <xdr:row>3</xdr:row>
      <xdr:rowOff>142859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4400" y="0"/>
          <a:ext cx="1862653" cy="6953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309563</xdr:colOff>
      <xdr:row>0</xdr:row>
      <xdr:rowOff>0</xdr:rowOff>
    </xdr:from>
    <xdr:to>
      <xdr:col>1</xdr:col>
      <xdr:colOff>2172216</xdr:colOff>
      <xdr:row>3</xdr:row>
      <xdr:rowOff>150807</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0751" y="0"/>
          <a:ext cx="1862653" cy="6984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302173</xdr:colOff>
      <xdr:row>0</xdr:row>
      <xdr:rowOff>0</xdr:rowOff>
    </xdr:from>
    <xdr:to>
      <xdr:col>1</xdr:col>
      <xdr:colOff>2164826</xdr:colOff>
      <xdr:row>3</xdr:row>
      <xdr:rowOff>146702</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0897" y="0"/>
          <a:ext cx="1862653" cy="69849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323850</xdr:colOff>
      <xdr:row>0</xdr:row>
      <xdr:rowOff>0</xdr:rowOff>
    </xdr:from>
    <xdr:to>
      <xdr:col>1</xdr:col>
      <xdr:colOff>2186503</xdr:colOff>
      <xdr:row>3</xdr:row>
      <xdr:rowOff>146045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3450" y="0"/>
          <a:ext cx="1862653" cy="698495"/>
        </a:xfrm>
        <a:prstGeom prst="rect">
          <a:avLst/>
        </a:prstGeom>
      </xdr:spPr>
    </xdr:pic>
    <xdr:clientData/>
  </xdr:twoCellAnchor>
  <xdr:twoCellAnchor editAs="oneCell">
    <xdr:from>
      <xdr:col>17</xdr:col>
      <xdr:colOff>29307</xdr:colOff>
      <xdr:row>12</xdr:row>
      <xdr:rowOff>4005</xdr:rowOff>
    </xdr:from>
    <xdr:to>
      <xdr:col>22</xdr:col>
      <xdr:colOff>285173</xdr:colOff>
      <xdr:row>32</xdr:row>
      <xdr:rowOff>139528</xdr:rowOff>
    </xdr:to>
    <xdr:pic>
      <xdr:nvPicPr>
        <xdr:cNvPr id="6" name="Picture 5"/>
        <xdr:cNvPicPr>
          <a:picLocks noChangeAspect="1"/>
        </xdr:cNvPicPr>
      </xdr:nvPicPr>
      <xdr:blipFill>
        <a:blip xmlns:r="http://schemas.openxmlformats.org/officeDocument/2006/relationships" r:embed="rId2"/>
        <a:stretch>
          <a:fillRect/>
        </a:stretch>
      </xdr:blipFill>
      <xdr:spPr>
        <a:xfrm>
          <a:off x="15542845" y="2231390"/>
          <a:ext cx="3308751" cy="4629369"/>
        </a:xfrm>
        <a:prstGeom prst="rect">
          <a:avLst/>
        </a:prstGeom>
        <a:ln>
          <a:solidFill>
            <a:sysClr val="windowText" lastClr="000000"/>
          </a:solid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292653</xdr:colOff>
      <xdr:row>0</xdr:row>
      <xdr:rowOff>0</xdr:rowOff>
    </xdr:from>
    <xdr:to>
      <xdr:col>1</xdr:col>
      <xdr:colOff>2155306</xdr:colOff>
      <xdr:row>3</xdr:row>
      <xdr:rowOff>151843</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0044" y="0"/>
          <a:ext cx="1862653" cy="6984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302173</xdr:colOff>
      <xdr:row>0</xdr:row>
      <xdr:rowOff>0</xdr:rowOff>
    </xdr:from>
    <xdr:to>
      <xdr:col>1</xdr:col>
      <xdr:colOff>2164826</xdr:colOff>
      <xdr:row>3</xdr:row>
      <xdr:rowOff>146702</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1773" y="0"/>
          <a:ext cx="1862653" cy="6991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292100</xdr:colOff>
      <xdr:row>0</xdr:row>
      <xdr:rowOff>0</xdr:rowOff>
    </xdr:from>
    <xdr:to>
      <xdr:col>1</xdr:col>
      <xdr:colOff>2154753</xdr:colOff>
      <xdr:row>3</xdr:row>
      <xdr:rowOff>146045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1700" y="0"/>
          <a:ext cx="1862653" cy="698495"/>
        </a:xfrm>
        <a:prstGeom prst="rect">
          <a:avLst/>
        </a:prstGeom>
      </xdr:spPr>
    </xdr:pic>
    <xdr:clientData/>
  </xdr:twoCellAnchor>
  <xdr:twoCellAnchor editAs="oneCell">
    <xdr:from>
      <xdr:col>16</xdr:col>
      <xdr:colOff>600808</xdr:colOff>
      <xdr:row>13</xdr:row>
      <xdr:rowOff>147403</xdr:rowOff>
    </xdr:from>
    <xdr:to>
      <xdr:col>23</xdr:col>
      <xdr:colOff>474604</xdr:colOff>
      <xdr:row>33</xdr:row>
      <xdr:rowOff>91569</xdr:rowOff>
    </xdr:to>
    <xdr:pic>
      <xdr:nvPicPr>
        <xdr:cNvPr id="3" name="Picture 2"/>
        <xdr:cNvPicPr>
          <a:picLocks noChangeAspect="1"/>
        </xdr:cNvPicPr>
      </xdr:nvPicPr>
      <xdr:blipFill>
        <a:blip xmlns:r="http://schemas.openxmlformats.org/officeDocument/2006/relationships" r:embed="rId2"/>
        <a:stretch>
          <a:fillRect/>
        </a:stretch>
      </xdr:blipFill>
      <xdr:spPr>
        <a:xfrm>
          <a:off x="15762654" y="2560403"/>
          <a:ext cx="4147835" cy="4438012"/>
        </a:xfrm>
        <a:prstGeom prst="rect">
          <a:avLst/>
        </a:prstGeom>
        <a:ln>
          <a:solidFill>
            <a:sysClr val="windowText" lastClr="000000"/>
          </a:solid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328228</xdr:colOff>
      <xdr:row>0</xdr:row>
      <xdr:rowOff>0</xdr:rowOff>
    </xdr:from>
    <xdr:to>
      <xdr:col>1</xdr:col>
      <xdr:colOff>2190881</xdr:colOff>
      <xdr:row>3</xdr:row>
      <xdr:rowOff>146045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6952" y="0"/>
          <a:ext cx="1862653" cy="69783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302173</xdr:colOff>
      <xdr:row>0</xdr:row>
      <xdr:rowOff>0</xdr:rowOff>
    </xdr:from>
    <xdr:to>
      <xdr:col>1</xdr:col>
      <xdr:colOff>2164826</xdr:colOff>
      <xdr:row>3</xdr:row>
      <xdr:rowOff>146702</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1773" y="0"/>
          <a:ext cx="1862653" cy="69915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323850</xdr:colOff>
      <xdr:row>0</xdr:row>
      <xdr:rowOff>0</xdr:rowOff>
    </xdr:from>
    <xdr:to>
      <xdr:col>1</xdr:col>
      <xdr:colOff>2186503</xdr:colOff>
      <xdr:row>3</xdr:row>
      <xdr:rowOff>146045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3450" y="0"/>
          <a:ext cx="1862653" cy="69849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381000</xdr:colOff>
      <xdr:row>0</xdr:row>
      <xdr:rowOff>31750</xdr:rowOff>
    </xdr:from>
    <xdr:to>
      <xdr:col>1</xdr:col>
      <xdr:colOff>2243653</xdr:colOff>
      <xdr:row>3</xdr:row>
      <xdr:rowOff>177795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0600" y="31750"/>
          <a:ext cx="1862653" cy="6984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304800</xdr:colOff>
      <xdr:row>0</xdr:row>
      <xdr:rowOff>0</xdr:rowOff>
    </xdr:from>
    <xdr:to>
      <xdr:col>1</xdr:col>
      <xdr:colOff>2167453</xdr:colOff>
      <xdr:row>3</xdr:row>
      <xdr:rowOff>142859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4400" y="0"/>
          <a:ext cx="1862653" cy="69849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349250</xdr:colOff>
      <xdr:row>3</xdr:row>
      <xdr:rowOff>38100</xdr:rowOff>
    </xdr:to>
    <xdr:pic>
      <xdr:nvPicPr>
        <xdr:cNvPr id="174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34226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341586</xdr:colOff>
      <xdr:row>0</xdr:row>
      <xdr:rowOff>17518</xdr:rowOff>
    </xdr:from>
    <xdr:to>
      <xdr:col>1</xdr:col>
      <xdr:colOff>2204239</xdr:colOff>
      <xdr:row>3</xdr:row>
      <xdr:rowOff>164220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0310" y="17518"/>
          <a:ext cx="1862653" cy="69849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540649</xdr:colOff>
      <xdr:row>0</xdr:row>
      <xdr:rowOff>0</xdr:rowOff>
    </xdr:from>
    <xdr:to>
      <xdr:col>2</xdr:col>
      <xdr:colOff>351507</xdr:colOff>
      <xdr:row>3</xdr:row>
      <xdr:rowOff>147048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0649" y="0"/>
          <a:ext cx="1867281" cy="70389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57044</xdr:colOff>
      <xdr:row>3</xdr:row>
      <xdr:rowOff>151843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7391" y="0"/>
          <a:ext cx="1862653" cy="69849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59253</xdr:colOff>
      <xdr:row>3</xdr:row>
      <xdr:rowOff>146045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0"/>
          <a:ext cx="1862653" cy="69849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19797</xdr:colOff>
      <xdr:row>0</xdr:row>
      <xdr:rowOff>16809</xdr:rowOff>
    </xdr:from>
    <xdr:to>
      <xdr:col>2</xdr:col>
      <xdr:colOff>140682</xdr:colOff>
      <xdr:row>3</xdr:row>
      <xdr:rowOff>162854</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2385" y="16809"/>
          <a:ext cx="1869003" cy="70633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19050</xdr:colOff>
      <xdr:row>0</xdr:row>
      <xdr:rowOff>31750</xdr:rowOff>
    </xdr:from>
    <xdr:to>
      <xdr:col>2</xdr:col>
      <xdr:colOff>2103</xdr:colOff>
      <xdr:row>3</xdr:row>
      <xdr:rowOff>177795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500" y="31750"/>
          <a:ext cx="1862653" cy="69849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619126</xdr:colOff>
      <xdr:row>0</xdr:row>
      <xdr:rowOff>15875</xdr:rowOff>
    </xdr:from>
    <xdr:to>
      <xdr:col>2</xdr:col>
      <xdr:colOff>386279</xdr:colOff>
      <xdr:row>3</xdr:row>
      <xdr:rowOff>158745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6" y="15875"/>
          <a:ext cx="1862653" cy="6984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105103</xdr:colOff>
      <xdr:row>0</xdr:row>
      <xdr:rowOff>76638</xdr:rowOff>
    </xdr:from>
    <xdr:to>
      <xdr:col>2</xdr:col>
      <xdr:colOff>91847</xdr:colOff>
      <xdr:row>4</xdr:row>
      <xdr:rowOff>49419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3827" y="76638"/>
          <a:ext cx="1861089" cy="7085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32285</xdr:colOff>
      <xdr:row>0</xdr:row>
      <xdr:rowOff>0</xdr:rowOff>
    </xdr:from>
    <xdr:to>
      <xdr:col>2</xdr:col>
      <xdr:colOff>255605</xdr:colOff>
      <xdr:row>3</xdr:row>
      <xdr:rowOff>147048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0927" y="0"/>
          <a:ext cx="1862338" cy="7005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578069</xdr:colOff>
      <xdr:row>0</xdr:row>
      <xdr:rowOff>0</xdr:rowOff>
    </xdr:from>
    <xdr:to>
      <xdr:col>2</xdr:col>
      <xdr:colOff>671245</xdr:colOff>
      <xdr:row>4</xdr:row>
      <xdr:rowOff>1949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8069" y="0"/>
          <a:ext cx="1875555" cy="7376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5870</xdr:colOff>
      <xdr:row>0</xdr:row>
      <xdr:rowOff>0</xdr:rowOff>
    </xdr:from>
    <xdr:to>
      <xdr:col>2</xdr:col>
      <xdr:colOff>542057</xdr:colOff>
      <xdr:row>3</xdr:row>
      <xdr:rowOff>147261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4594" y="0"/>
          <a:ext cx="1858739" cy="6990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224118</xdr:colOff>
      <xdr:row>0</xdr:row>
      <xdr:rowOff>29882</xdr:rowOff>
    </xdr:from>
    <xdr:to>
      <xdr:col>1</xdr:col>
      <xdr:colOff>2086771</xdr:colOff>
      <xdr:row>3</xdr:row>
      <xdr:rowOff>168083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0868" y="29882"/>
          <a:ext cx="1862653" cy="690651"/>
        </a:xfrm>
        <a:prstGeom prst="rect">
          <a:avLst/>
        </a:prstGeom>
      </xdr:spPr>
    </xdr:pic>
    <xdr:clientData/>
  </xdr:twoCellAnchor>
  <xdr:twoCellAnchor editAs="oneCell">
    <xdr:from>
      <xdr:col>1</xdr:col>
      <xdr:colOff>330419</xdr:colOff>
      <xdr:row>16</xdr:row>
      <xdr:rowOff>41403</xdr:rowOff>
    </xdr:from>
    <xdr:to>
      <xdr:col>5</xdr:col>
      <xdr:colOff>1739019</xdr:colOff>
      <xdr:row>37</xdr:row>
      <xdr:rowOff>114777</xdr:rowOff>
    </xdr:to>
    <xdr:pic>
      <xdr:nvPicPr>
        <xdr:cNvPr id="6" name="Picture 5"/>
        <xdr:cNvPicPr>
          <a:picLocks noChangeAspect="1"/>
        </xdr:cNvPicPr>
      </xdr:nvPicPr>
      <xdr:blipFill>
        <a:blip xmlns:r="http://schemas.openxmlformats.org/officeDocument/2006/relationships" r:embed="rId2"/>
        <a:stretch>
          <a:fillRect/>
        </a:stretch>
      </xdr:blipFill>
      <xdr:spPr>
        <a:xfrm>
          <a:off x="997169" y="2987803"/>
          <a:ext cx="9536600" cy="3940524"/>
        </a:xfrm>
        <a:prstGeom prst="rect">
          <a:avLst/>
        </a:prstGeom>
        <a:ln>
          <a:solidFill>
            <a:sysClr val="windowText" lastClr="000000"/>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224118</xdr:colOff>
      <xdr:row>0</xdr:row>
      <xdr:rowOff>29882</xdr:rowOff>
    </xdr:from>
    <xdr:to>
      <xdr:col>1</xdr:col>
      <xdr:colOff>2086771</xdr:colOff>
      <xdr:row>3</xdr:row>
      <xdr:rowOff>168083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9000" y="29882"/>
          <a:ext cx="1862653" cy="698495"/>
        </a:xfrm>
        <a:prstGeom prst="rect">
          <a:avLst/>
        </a:prstGeom>
      </xdr:spPr>
    </xdr:pic>
    <xdr:clientData/>
  </xdr:twoCellAnchor>
  <xdr:twoCellAnchor>
    <xdr:from>
      <xdr:col>3</xdr:col>
      <xdr:colOff>60740</xdr:colOff>
      <xdr:row>14</xdr:row>
      <xdr:rowOff>49695</xdr:rowOff>
    </xdr:from>
    <xdr:to>
      <xdr:col>3</xdr:col>
      <xdr:colOff>182218</xdr:colOff>
      <xdr:row>16</xdr:row>
      <xdr:rowOff>132521</xdr:rowOff>
    </xdr:to>
    <xdr:sp macro="" textlink="">
      <xdr:nvSpPr>
        <xdr:cNvPr id="4" name="Right Brace 3"/>
        <xdr:cNvSpPr/>
      </xdr:nvSpPr>
      <xdr:spPr>
        <a:xfrm>
          <a:off x="5322957" y="2633869"/>
          <a:ext cx="121478" cy="469348"/>
        </a:xfrm>
        <a:prstGeom prst="rightBrace">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3</xdr:col>
      <xdr:colOff>1538357</xdr:colOff>
      <xdr:row>9</xdr:row>
      <xdr:rowOff>69572</xdr:rowOff>
    </xdr:from>
    <xdr:to>
      <xdr:col>3</xdr:col>
      <xdr:colOff>1684131</xdr:colOff>
      <xdr:row>14</xdr:row>
      <xdr:rowOff>138042</xdr:rowOff>
    </xdr:to>
    <xdr:sp macro="" textlink="">
      <xdr:nvSpPr>
        <xdr:cNvPr id="5" name="Right Brace 4"/>
        <xdr:cNvSpPr/>
      </xdr:nvSpPr>
      <xdr:spPr>
        <a:xfrm flipH="1">
          <a:off x="6800574" y="1731615"/>
          <a:ext cx="145774" cy="990601"/>
        </a:xfrm>
        <a:prstGeom prst="rightBrace">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3</xdr:col>
      <xdr:colOff>298174</xdr:colOff>
      <xdr:row>12</xdr:row>
      <xdr:rowOff>5522</xdr:rowOff>
    </xdr:from>
    <xdr:to>
      <xdr:col>3</xdr:col>
      <xdr:colOff>1402522</xdr:colOff>
      <xdr:row>15</xdr:row>
      <xdr:rowOff>77304</xdr:rowOff>
    </xdr:to>
    <xdr:cxnSp macro="">
      <xdr:nvCxnSpPr>
        <xdr:cNvPr id="7" name="Straight Arrow Connector 6"/>
        <xdr:cNvCxnSpPr/>
      </xdr:nvCxnSpPr>
      <xdr:spPr>
        <a:xfrm flipH="1">
          <a:off x="5560391" y="2225261"/>
          <a:ext cx="1104348" cy="629478"/>
        </a:xfrm>
        <a:prstGeom prst="straightConnector1">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24423</xdr:colOff>
      <xdr:row>19</xdr:row>
      <xdr:rowOff>74555</xdr:rowOff>
    </xdr:from>
    <xdr:to>
      <xdr:col>6</xdr:col>
      <xdr:colOff>1421635</xdr:colOff>
      <xdr:row>41</xdr:row>
      <xdr:rowOff>114346</xdr:rowOff>
    </xdr:to>
    <xdr:pic>
      <xdr:nvPicPr>
        <xdr:cNvPr id="6" name="Picture 5"/>
        <xdr:cNvPicPr>
          <a:picLocks noChangeAspect="1"/>
        </xdr:cNvPicPr>
      </xdr:nvPicPr>
      <xdr:blipFill>
        <a:blip xmlns:r="http://schemas.openxmlformats.org/officeDocument/2006/relationships" r:embed="rId2"/>
        <a:stretch>
          <a:fillRect/>
        </a:stretch>
      </xdr:blipFill>
      <xdr:spPr>
        <a:xfrm>
          <a:off x="693615" y="3816170"/>
          <a:ext cx="10389789" cy="4123330"/>
        </a:xfrm>
        <a:prstGeom prst="rect">
          <a:avLst/>
        </a:prstGeom>
        <a:ln>
          <a:solidFill>
            <a:sysClr val="windowText" lastClr="000000"/>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302173</xdr:colOff>
      <xdr:row>0</xdr:row>
      <xdr:rowOff>0</xdr:rowOff>
    </xdr:from>
    <xdr:to>
      <xdr:col>1</xdr:col>
      <xdr:colOff>2164826</xdr:colOff>
      <xdr:row>3</xdr:row>
      <xdr:rowOff>146702</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0897" y="0"/>
          <a:ext cx="1862653" cy="698495"/>
        </a:xfrm>
        <a:prstGeom prst="rect">
          <a:avLst/>
        </a:prstGeom>
      </xdr:spPr>
    </xdr:pic>
    <xdr:clientData/>
  </xdr:twoCellAnchor>
  <xdr:twoCellAnchor editAs="oneCell">
    <xdr:from>
      <xdr:col>17</xdr:col>
      <xdr:colOff>48844</xdr:colOff>
      <xdr:row>13</xdr:row>
      <xdr:rowOff>184918</xdr:rowOff>
    </xdr:from>
    <xdr:to>
      <xdr:col>24</xdr:col>
      <xdr:colOff>141737</xdr:colOff>
      <xdr:row>34</xdr:row>
      <xdr:rowOff>160467</xdr:rowOff>
    </xdr:to>
    <xdr:pic>
      <xdr:nvPicPr>
        <xdr:cNvPr id="4" name="Picture 3"/>
        <xdr:cNvPicPr>
          <a:picLocks noChangeAspect="1"/>
        </xdr:cNvPicPr>
      </xdr:nvPicPr>
      <xdr:blipFill>
        <a:blip xmlns:r="http://schemas.openxmlformats.org/officeDocument/2006/relationships" r:embed="rId2"/>
        <a:stretch>
          <a:fillRect/>
        </a:stretch>
      </xdr:blipFill>
      <xdr:spPr>
        <a:xfrm>
          <a:off x="16334152" y="2597918"/>
          <a:ext cx="4366931" cy="4655011"/>
        </a:xfrm>
        <a:prstGeom prst="rect">
          <a:avLst/>
        </a:prstGeom>
        <a:ln>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C%20Partners/11%20Simulation%20Development/Old%20Simulations%20and%20Databases/GS1US%20VRM-Rx/Gaylord%20v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ease Notes"/>
      <sheetName val="Simulation Run Notes"/>
      <sheetName val="Overview"/>
      <sheetName val="Worksheet Defn"/>
      <sheetName val="Simulation Parameters"/>
      <sheetName val="Process Parameters"/>
      <sheetName val="Inventory Parameters"/>
      <sheetName val="Inventory Stock Selection"/>
      <sheetName val="Production Parameters"/>
      <sheetName val="Core Business Vocabulary"/>
      <sheetName val="Exception Parameters"/>
      <sheetName val="EPCIS Object Events"/>
      <sheetName val="EPCIS Aggregation Events"/>
      <sheetName val="Discovery Services Events"/>
      <sheetName val="Final Inventories"/>
      <sheetName val="Production Master"/>
      <sheetName val="Inventory Management"/>
      <sheetName val="Actual Aggregation"/>
      <sheetName val="CaseItemID"/>
      <sheetName val="ItemGS1ID"/>
      <sheetName val="ToteItemID"/>
      <sheetName val="Sheet5"/>
      <sheetName val="Current Sim Process Parameters"/>
      <sheetName val="Sim Process Parameters"/>
      <sheetName val="Cur Sim Inventory Parameters"/>
      <sheetName val="Sim Inventory Parameters"/>
      <sheetName val="Issues"/>
      <sheetName val="Test"/>
      <sheetName val="Sheet1"/>
    </sheetNames>
    <sheetDataSet>
      <sheetData sheetId="0"/>
      <sheetData sheetId="1"/>
      <sheetData sheetId="2"/>
      <sheetData sheetId="3"/>
      <sheetData sheetId="4"/>
      <sheetData sheetId="5"/>
      <sheetData sheetId="6"/>
      <sheetData sheetId="7"/>
      <sheetData sheetId="8"/>
      <sheetData sheetId="9">
        <row r="3">
          <cell r="C3" t="str">
            <v>ADD</v>
          </cell>
          <cell r="D3" t="str">
            <v>accepting</v>
          </cell>
          <cell r="E3" t="str">
            <v>active</v>
          </cell>
        </row>
        <row r="4">
          <cell r="C4" t="str">
            <v>CHANGE</v>
          </cell>
          <cell r="D4" t="str">
            <v>arriving</v>
          </cell>
          <cell r="E4" t="str">
            <v>container_closed</v>
          </cell>
        </row>
        <row r="5">
          <cell r="C5" t="str">
            <v>DELETE</v>
          </cell>
          <cell r="D5" t="str">
            <v>assembling</v>
          </cell>
          <cell r="E5" t="str">
            <v>dispensed</v>
          </cell>
        </row>
        <row r="6">
          <cell r="C6" t="str">
            <v>OBSERVE</v>
          </cell>
          <cell r="D6" t="str">
            <v>collecting</v>
          </cell>
          <cell r="E6" t="str">
            <v>destroyed</v>
          </cell>
        </row>
        <row r="7">
          <cell r="D7" t="str">
            <v>commissioning</v>
          </cell>
          <cell r="E7" t="str">
            <v>encoded</v>
          </cell>
        </row>
        <row r="8">
          <cell r="D8" t="str">
            <v>decommissioning</v>
          </cell>
          <cell r="E8" t="str">
            <v>in_progress</v>
          </cell>
        </row>
        <row r="9">
          <cell r="D9" t="str">
            <v>departing</v>
          </cell>
          <cell r="E9" t="str">
            <v>in_transit</v>
          </cell>
        </row>
        <row r="10">
          <cell r="D10" t="str">
            <v>destroying</v>
          </cell>
          <cell r="E10" t="str">
            <v>inactive</v>
          </cell>
        </row>
        <row r="11">
          <cell r="D11" t="str">
            <v>disassembling</v>
          </cell>
          <cell r="E11" t="str">
            <v>non_sellable</v>
          </cell>
        </row>
        <row r="12">
          <cell r="D12" t="str">
            <v>dispensing</v>
          </cell>
          <cell r="E12" t="str">
            <v>non_sellable_damaged</v>
          </cell>
        </row>
        <row r="13">
          <cell r="D13" t="str">
            <v>encoding</v>
          </cell>
          <cell r="E13" t="str">
            <v>non_sellable_disposed</v>
          </cell>
        </row>
        <row r="14">
          <cell r="D14" t="str">
            <v>entering_exiting</v>
          </cell>
          <cell r="E14" t="str">
            <v>non_sellable_expired</v>
          </cell>
        </row>
        <row r="15">
          <cell r="D15" t="str">
            <v>holding</v>
          </cell>
          <cell r="E15" t="str">
            <v>non_sellable_no_pedigree_match</v>
          </cell>
        </row>
        <row r="16">
          <cell r="D16" t="str">
            <v>inspecting</v>
          </cell>
          <cell r="E16" t="str">
            <v>non_sellable_other</v>
          </cell>
        </row>
        <row r="17">
          <cell r="D17" t="str">
            <v>installing</v>
          </cell>
          <cell r="E17" t="str">
            <v>non_sellable_recalled</v>
          </cell>
        </row>
        <row r="18">
          <cell r="D18" t="str">
            <v>killing</v>
          </cell>
          <cell r="E18" t="str">
            <v>partial</v>
          </cell>
        </row>
        <row r="19">
          <cell r="D19" t="str">
            <v>loading</v>
          </cell>
          <cell r="E19" t="str">
            <v>quarantined</v>
          </cell>
        </row>
        <row r="20">
          <cell r="D20" t="str">
            <v>other</v>
          </cell>
          <cell r="E20" t="str">
            <v>recalled</v>
          </cell>
        </row>
        <row r="21">
          <cell r="D21" t="str">
            <v>packing</v>
          </cell>
          <cell r="E21" t="str">
            <v>released</v>
          </cell>
        </row>
        <row r="22">
          <cell r="D22" t="str">
            <v>picking</v>
          </cell>
          <cell r="E22" t="str">
            <v>reserved</v>
          </cell>
        </row>
        <row r="23">
          <cell r="D23" t="str">
            <v>receiving</v>
          </cell>
          <cell r="E23" t="str">
            <v>retail_sold</v>
          </cell>
        </row>
        <row r="24">
          <cell r="D24" t="str">
            <v>removing</v>
          </cell>
          <cell r="E24" t="str">
            <v>returned</v>
          </cell>
        </row>
        <row r="25">
          <cell r="D25" t="str">
            <v>repackaging</v>
          </cell>
          <cell r="E25" t="str">
            <v>sellable_accessable</v>
          </cell>
        </row>
        <row r="26">
          <cell r="D26" t="str">
            <v>repairing</v>
          </cell>
          <cell r="E26" t="str">
            <v>sellable_not_accessable</v>
          </cell>
        </row>
        <row r="27">
          <cell r="D27" t="str">
            <v>replacing</v>
          </cell>
          <cell r="E27" t="str">
            <v>stolen</v>
          </cell>
        </row>
        <row r="28">
          <cell r="D28" t="str">
            <v>reserving</v>
          </cell>
          <cell r="E28" t="str">
            <v>undocumented</v>
          </cell>
        </row>
        <row r="29">
          <cell r="D29" t="str">
            <v>retail_selling</v>
          </cell>
          <cell r="E29" t="str">
            <v>unknown</v>
          </cell>
        </row>
        <row r="30">
          <cell r="D30" t="str">
            <v>shipping</v>
          </cell>
          <cell r="E30" t="str">
            <v>withdrawn_not_sellable</v>
          </cell>
        </row>
        <row r="31">
          <cell r="D31" t="str">
            <v>staging_outbound</v>
          </cell>
        </row>
        <row r="32">
          <cell r="D32" t="str">
            <v>stocking</v>
          </cell>
        </row>
        <row r="33">
          <cell r="D33" t="str">
            <v>storing</v>
          </cell>
        </row>
        <row r="34">
          <cell r="D34" t="str">
            <v>transforming</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tabSelected="1" zoomScale="145" zoomScaleNormal="145" workbookViewId="0">
      <selection activeCell="E17" sqref="E17"/>
    </sheetView>
  </sheetViews>
  <sheetFormatPr defaultRowHeight="14.5" x14ac:dyDescent="0.35"/>
  <cols>
    <col min="2" max="2" width="35.26953125" customWidth="1"/>
    <col min="3" max="4" width="17.1796875" customWidth="1"/>
    <col min="5" max="5" width="80.453125" customWidth="1"/>
    <col min="6" max="6" width="61.1796875" customWidth="1"/>
  </cols>
  <sheetData>
    <row r="1" spans="1:6" x14ac:dyDescent="0.35">
      <c r="A1" s="89" t="s">
        <v>294</v>
      </c>
      <c r="B1" s="19"/>
    </row>
    <row r="2" spans="1:6" x14ac:dyDescent="0.35">
      <c r="A2" s="89"/>
      <c r="B2" s="19"/>
      <c r="C2" s="90" t="s">
        <v>297</v>
      </c>
      <c r="D2" s="90"/>
      <c r="E2" s="90"/>
    </row>
    <row r="3" spans="1:6" x14ac:dyDescent="0.35">
      <c r="B3" s="19"/>
      <c r="C3" t="s">
        <v>296</v>
      </c>
      <c r="E3" t="s">
        <v>304</v>
      </c>
    </row>
    <row r="4" spans="1:6" x14ac:dyDescent="0.35">
      <c r="B4" s="19"/>
      <c r="C4" t="s">
        <v>299</v>
      </c>
      <c r="E4" t="s">
        <v>298</v>
      </c>
    </row>
    <row r="5" spans="1:6" x14ac:dyDescent="0.35">
      <c r="B5" s="20" t="s">
        <v>10</v>
      </c>
    </row>
    <row r="6" spans="1:6" x14ac:dyDescent="0.35">
      <c r="B6" s="25" t="s">
        <v>308</v>
      </c>
    </row>
    <row r="7" spans="1:6" x14ac:dyDescent="0.35">
      <c r="B7" s="25"/>
    </row>
    <row r="9" spans="1:6" ht="29" x14ac:dyDescent="0.35">
      <c r="C9" s="42" t="s">
        <v>148</v>
      </c>
      <c r="D9" s="42" t="s">
        <v>303</v>
      </c>
      <c r="E9" s="42" t="s">
        <v>140</v>
      </c>
      <c r="F9" s="42" t="s">
        <v>153</v>
      </c>
    </row>
    <row r="10" spans="1:6" x14ac:dyDescent="0.35">
      <c r="C10" s="2">
        <v>42632</v>
      </c>
      <c r="D10" s="2"/>
      <c r="E10" s="17" t="s">
        <v>295</v>
      </c>
    </row>
    <row r="11" spans="1:6" x14ac:dyDescent="0.35">
      <c r="C11" s="2">
        <v>42632</v>
      </c>
      <c r="D11" t="s">
        <v>304</v>
      </c>
      <c r="E11" s="17" t="s">
        <v>305</v>
      </c>
    </row>
    <row r="12" spans="1:6" x14ac:dyDescent="0.35">
      <c r="C12" s="2">
        <v>42639</v>
      </c>
      <c r="D12" t="s">
        <v>349</v>
      </c>
      <c r="E12" t="s">
        <v>350</v>
      </c>
    </row>
  </sheetData>
  <mergeCells count="2">
    <mergeCell ref="A1:A2"/>
    <mergeCell ref="C2:E2"/>
  </mergeCell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34"/>
  <sheetViews>
    <sheetView zoomScaleNormal="100" workbookViewId="0">
      <selection activeCell="A12" sqref="A12"/>
    </sheetView>
  </sheetViews>
  <sheetFormatPr defaultRowHeight="14.5" x14ac:dyDescent="0.35"/>
  <cols>
    <col min="1" max="1" width="35" customWidth="1"/>
    <col min="2" max="2" width="35.26953125" style="1" customWidth="1"/>
    <col min="3" max="3" width="17.1796875" style="1" customWidth="1"/>
    <col min="5" max="5" width="16.81640625" style="1" customWidth="1"/>
    <col min="6" max="6" width="18.36328125" customWidth="1"/>
    <col min="7" max="7" width="26.26953125" style="68" customWidth="1"/>
    <col min="8" max="8" width="21.6328125" customWidth="1"/>
    <col min="10" max="10" width="16.36328125" customWidth="1"/>
    <col min="11" max="11" width="17.26953125" customWidth="1"/>
    <col min="12" max="12" width="13.90625" customWidth="1"/>
    <col min="13" max="13" width="12.7265625" style="1" customWidth="1"/>
    <col min="14" max="14" width="14" customWidth="1"/>
    <col min="15" max="15" width="16.6328125" customWidth="1"/>
    <col min="16" max="16" width="22.54296875" customWidth="1"/>
    <col min="17" max="17" width="16" customWidth="1"/>
    <col min="18" max="18" width="14.90625" customWidth="1"/>
    <col min="19" max="19" width="11.26953125" customWidth="1"/>
    <col min="20" max="20" width="8.7265625" style="1"/>
    <col min="23" max="23" width="27" style="68" customWidth="1"/>
  </cols>
  <sheetData>
    <row r="1" spans="1:23" x14ac:dyDescent="0.35">
      <c r="A1" s="89" t="s">
        <v>294</v>
      </c>
      <c r="B1" s="19"/>
    </row>
    <row r="2" spans="1:23" x14ac:dyDescent="0.35">
      <c r="A2" s="89"/>
      <c r="B2" s="19"/>
    </row>
    <row r="3" spans="1:23" x14ac:dyDescent="0.35">
      <c r="B3" s="19"/>
      <c r="E3" s="70"/>
      <c r="F3" s="68"/>
      <c r="H3" s="68"/>
    </row>
    <row r="4" spans="1:23" x14ac:dyDescent="0.35">
      <c r="B4" s="19"/>
    </row>
    <row r="5" spans="1:23" x14ac:dyDescent="0.35">
      <c r="B5" s="20" t="s">
        <v>10</v>
      </c>
      <c r="C5" s="20"/>
      <c r="D5" s="19"/>
      <c r="G5" s="68" t="s">
        <v>9</v>
      </c>
    </row>
    <row r="6" spans="1:23" x14ac:dyDescent="0.35">
      <c r="B6" s="25" t="s">
        <v>172</v>
      </c>
      <c r="C6" s="19"/>
      <c r="D6" s="19"/>
    </row>
    <row r="7" spans="1:23" x14ac:dyDescent="0.35">
      <c r="B7" s="25"/>
      <c r="C7" s="19"/>
      <c r="D7" s="19"/>
    </row>
    <row r="8" spans="1:23" ht="13.5" customHeight="1" x14ac:dyDescent="0.35">
      <c r="A8" s="52" t="s">
        <v>185</v>
      </c>
      <c r="B8" s="46" t="s">
        <v>173</v>
      </c>
      <c r="C8" s="47" t="s">
        <v>1</v>
      </c>
      <c r="D8" s="48" t="s">
        <v>174</v>
      </c>
      <c r="E8" s="47" t="s">
        <v>175</v>
      </c>
      <c r="F8" s="49" t="s">
        <v>176</v>
      </c>
      <c r="G8" s="69" t="s">
        <v>177</v>
      </c>
      <c r="H8" s="47" t="s">
        <v>178</v>
      </c>
      <c r="I8" s="47" t="s">
        <v>179</v>
      </c>
      <c r="J8" s="47" t="s">
        <v>2</v>
      </c>
      <c r="K8" s="47" t="s">
        <v>191</v>
      </c>
      <c r="L8" s="47" t="s">
        <v>192</v>
      </c>
      <c r="M8" s="47" t="s">
        <v>7</v>
      </c>
      <c r="N8" s="50" t="s">
        <v>180</v>
      </c>
      <c r="O8" s="47" t="s">
        <v>193</v>
      </c>
      <c r="P8" s="47" t="s">
        <v>181</v>
      </c>
      <c r="Q8" s="47" t="s">
        <v>182</v>
      </c>
      <c r="R8" s="51" t="s">
        <v>183</v>
      </c>
      <c r="S8" s="51" t="s">
        <v>184</v>
      </c>
    </row>
    <row r="9" spans="1:23" hidden="1" x14ac:dyDescent="0.35"/>
    <row r="10" spans="1:23" x14ac:dyDescent="0.35">
      <c r="A10">
        <v>8</v>
      </c>
      <c r="B10" s="1" t="s">
        <v>201</v>
      </c>
      <c r="C10" s="1" t="s">
        <v>202</v>
      </c>
      <c r="D10">
        <v>5</v>
      </c>
      <c r="E10" s="1" t="s">
        <v>255</v>
      </c>
      <c r="F10">
        <v>0</v>
      </c>
      <c r="G10" s="68">
        <v>90.229950000000002</v>
      </c>
      <c r="H10" t="s">
        <v>204</v>
      </c>
      <c r="I10" t="s">
        <v>203</v>
      </c>
      <c r="J10" t="s">
        <v>256</v>
      </c>
      <c r="K10" t="s">
        <v>201</v>
      </c>
      <c r="L10" t="s">
        <v>205</v>
      </c>
      <c r="M10" s="1" t="s">
        <v>130</v>
      </c>
      <c r="N10" s="2">
        <v>45657</v>
      </c>
      <c r="O10" t="s">
        <v>117</v>
      </c>
      <c r="T10" s="1" t="s">
        <v>116</v>
      </c>
      <c r="W10" s="68">
        <v>13.4268</v>
      </c>
    </row>
    <row r="11" spans="1:23" x14ac:dyDescent="0.35">
      <c r="A11">
        <v>12</v>
      </c>
      <c r="B11" s="1" t="s">
        <v>201</v>
      </c>
      <c r="C11" s="1" t="s">
        <v>202</v>
      </c>
      <c r="D11">
        <v>7</v>
      </c>
      <c r="E11" s="1" t="s">
        <v>255</v>
      </c>
      <c r="F11">
        <v>0</v>
      </c>
      <c r="G11" s="68">
        <v>119.53977999999999</v>
      </c>
      <c r="H11" t="s">
        <v>204</v>
      </c>
      <c r="I11" t="s">
        <v>203</v>
      </c>
      <c r="J11" t="s">
        <v>256</v>
      </c>
      <c r="K11" t="s">
        <v>201</v>
      </c>
      <c r="L11" t="s">
        <v>205</v>
      </c>
      <c r="M11" s="1" t="s">
        <v>130</v>
      </c>
      <c r="N11" s="2">
        <v>45657</v>
      </c>
      <c r="O11" t="s">
        <v>117</v>
      </c>
      <c r="T11" s="1" t="s">
        <v>116</v>
      </c>
      <c r="W11" s="68">
        <v>28.817299999999999</v>
      </c>
    </row>
    <row r="12" spans="1:23" x14ac:dyDescent="0.35">
      <c r="A12">
        <v>15</v>
      </c>
      <c r="B12" s="1" t="s">
        <v>201</v>
      </c>
      <c r="C12" s="1" t="s">
        <v>202</v>
      </c>
      <c r="D12">
        <v>9</v>
      </c>
      <c r="E12" s="1" t="s">
        <v>255</v>
      </c>
      <c r="F12">
        <v>0</v>
      </c>
      <c r="G12" s="68">
        <v>141.01078999999999</v>
      </c>
      <c r="H12" t="s">
        <v>204</v>
      </c>
      <c r="I12" t="s">
        <v>203</v>
      </c>
      <c r="J12" t="s">
        <v>256</v>
      </c>
      <c r="K12" t="s">
        <v>201</v>
      </c>
      <c r="L12" t="s">
        <v>205</v>
      </c>
      <c r="M12" s="1" t="s">
        <v>130</v>
      </c>
      <c r="N12" s="2">
        <v>45657</v>
      </c>
      <c r="O12" t="s">
        <v>117</v>
      </c>
      <c r="T12" s="1" t="s">
        <v>116</v>
      </c>
      <c r="W12" s="68">
        <v>30.039680000000001</v>
      </c>
    </row>
    <row r="13" spans="1:23" x14ac:dyDescent="0.35">
      <c r="A13">
        <v>18</v>
      </c>
      <c r="B13" s="1" t="s">
        <v>201</v>
      </c>
      <c r="C13" s="1" t="s">
        <v>202</v>
      </c>
      <c r="D13">
        <v>11</v>
      </c>
      <c r="E13" s="1" t="s">
        <v>255</v>
      </c>
      <c r="F13">
        <v>0</v>
      </c>
      <c r="G13" s="68">
        <v>164.63369</v>
      </c>
      <c r="H13" t="s">
        <v>204</v>
      </c>
      <c r="I13" t="s">
        <v>203</v>
      </c>
      <c r="J13" t="s">
        <v>256</v>
      </c>
      <c r="K13" t="s">
        <v>201</v>
      </c>
      <c r="L13" t="s">
        <v>205</v>
      </c>
      <c r="M13" s="1" t="s">
        <v>130</v>
      </c>
      <c r="N13" s="2">
        <v>45657</v>
      </c>
      <c r="O13" t="s">
        <v>117</v>
      </c>
      <c r="T13" s="1" t="s">
        <v>116</v>
      </c>
      <c r="W13" s="68">
        <v>45.473820000000003</v>
      </c>
    </row>
    <row r="14" spans="1:23" x14ac:dyDescent="0.35">
      <c r="A14">
        <v>23</v>
      </c>
      <c r="B14" s="1" t="s">
        <v>201</v>
      </c>
      <c r="C14" s="1" t="s">
        <v>202</v>
      </c>
      <c r="D14">
        <v>14</v>
      </c>
      <c r="E14" s="1" t="s">
        <v>255</v>
      </c>
      <c r="F14">
        <v>0</v>
      </c>
      <c r="G14" s="68">
        <v>196.51311999999999</v>
      </c>
      <c r="H14" t="s">
        <v>204</v>
      </c>
      <c r="I14" t="s">
        <v>203</v>
      </c>
      <c r="J14" t="s">
        <v>256</v>
      </c>
      <c r="K14" t="s">
        <v>201</v>
      </c>
      <c r="L14" t="s">
        <v>205</v>
      </c>
      <c r="M14" s="1" t="s">
        <v>130</v>
      </c>
      <c r="N14" s="2">
        <v>45657</v>
      </c>
      <c r="O14" t="s">
        <v>117</v>
      </c>
      <c r="T14" s="1" t="s">
        <v>116</v>
      </c>
      <c r="W14" s="68">
        <v>57.585639999999998</v>
      </c>
    </row>
    <row r="15" spans="1:23" x14ac:dyDescent="0.35">
      <c r="A15">
        <v>27</v>
      </c>
      <c r="B15" s="1" t="s">
        <v>201</v>
      </c>
      <c r="C15" s="1" t="s">
        <v>202</v>
      </c>
      <c r="D15">
        <v>15</v>
      </c>
      <c r="E15" s="1" t="s">
        <v>255</v>
      </c>
      <c r="F15">
        <v>0</v>
      </c>
      <c r="G15" s="68">
        <v>221.74144000000001</v>
      </c>
      <c r="H15" t="s">
        <v>204</v>
      </c>
      <c r="I15" t="s">
        <v>203</v>
      </c>
      <c r="J15" t="s">
        <v>256</v>
      </c>
      <c r="K15" t="s">
        <v>201</v>
      </c>
      <c r="L15" t="s">
        <v>205</v>
      </c>
      <c r="M15" s="1" t="s">
        <v>130</v>
      </c>
      <c r="N15" s="2">
        <v>45657</v>
      </c>
      <c r="O15" t="s">
        <v>117</v>
      </c>
      <c r="T15" s="1" t="s">
        <v>116</v>
      </c>
      <c r="W15" s="68">
        <v>58.08249</v>
      </c>
    </row>
    <row r="16" spans="1:23" x14ac:dyDescent="0.35">
      <c r="A16">
        <v>29</v>
      </c>
      <c r="B16" s="1" t="s">
        <v>201</v>
      </c>
      <c r="C16" s="1" t="s">
        <v>202</v>
      </c>
      <c r="D16">
        <v>17</v>
      </c>
      <c r="E16" s="1" t="s">
        <v>255</v>
      </c>
      <c r="F16">
        <v>0</v>
      </c>
      <c r="G16" s="68">
        <v>243.85275999999999</v>
      </c>
      <c r="H16" t="s">
        <v>204</v>
      </c>
      <c r="I16" t="s">
        <v>203</v>
      </c>
      <c r="J16" t="s">
        <v>256</v>
      </c>
      <c r="K16" t="s">
        <v>201</v>
      </c>
      <c r="L16" t="s">
        <v>205</v>
      </c>
      <c r="M16" s="1" t="s">
        <v>130</v>
      </c>
      <c r="N16" s="2">
        <v>45657</v>
      </c>
      <c r="O16" t="s">
        <v>117</v>
      </c>
      <c r="T16" s="1" t="s">
        <v>116</v>
      </c>
      <c r="W16" s="68">
        <v>60.551600000000001</v>
      </c>
    </row>
    <row r="17" spans="1:23" x14ac:dyDescent="0.35">
      <c r="A17">
        <v>32</v>
      </c>
      <c r="B17" s="1" t="s">
        <v>201</v>
      </c>
      <c r="C17" s="1" t="s">
        <v>202</v>
      </c>
      <c r="D17">
        <v>21</v>
      </c>
      <c r="E17" s="1" t="s">
        <v>255</v>
      </c>
      <c r="F17">
        <v>0</v>
      </c>
      <c r="G17" s="68">
        <v>261.41041999999999</v>
      </c>
      <c r="H17" t="s">
        <v>204</v>
      </c>
      <c r="I17" t="s">
        <v>203</v>
      </c>
      <c r="J17" t="s">
        <v>256</v>
      </c>
      <c r="K17" t="s">
        <v>201</v>
      </c>
      <c r="L17" t="s">
        <v>205</v>
      </c>
      <c r="M17" s="1" t="s">
        <v>130</v>
      </c>
      <c r="N17" s="2">
        <v>45657</v>
      </c>
      <c r="O17" t="s">
        <v>117</v>
      </c>
      <c r="T17" s="1" t="s">
        <v>116</v>
      </c>
      <c r="W17" s="68">
        <v>60.810490000000001</v>
      </c>
    </row>
    <row r="18" spans="1:23" x14ac:dyDescent="0.35">
      <c r="A18">
        <v>35</v>
      </c>
      <c r="B18" s="1" t="s">
        <v>201</v>
      </c>
      <c r="C18" s="1" t="s">
        <v>202</v>
      </c>
      <c r="D18">
        <v>22</v>
      </c>
      <c r="E18" s="1" t="s">
        <v>255</v>
      </c>
      <c r="F18">
        <v>0</v>
      </c>
      <c r="G18" s="68">
        <v>278.98901999999998</v>
      </c>
      <c r="H18" t="s">
        <v>204</v>
      </c>
      <c r="I18" t="s">
        <v>203</v>
      </c>
      <c r="J18" t="s">
        <v>256</v>
      </c>
      <c r="K18" t="s">
        <v>201</v>
      </c>
      <c r="L18" t="s">
        <v>205</v>
      </c>
      <c r="M18" s="1" t="s">
        <v>130</v>
      </c>
      <c r="N18" s="2">
        <v>45657</v>
      </c>
      <c r="O18" t="s">
        <v>117</v>
      </c>
      <c r="T18" s="1" t="s">
        <v>116</v>
      </c>
      <c r="W18" s="68">
        <v>65.796620000000004</v>
      </c>
    </row>
    <row r="19" spans="1:23" x14ac:dyDescent="0.35">
      <c r="A19">
        <v>38</v>
      </c>
      <c r="B19" s="1" t="s">
        <v>201</v>
      </c>
      <c r="C19" s="1" t="s">
        <v>202</v>
      </c>
      <c r="D19">
        <v>23</v>
      </c>
      <c r="E19" s="1" t="s">
        <v>255</v>
      </c>
      <c r="F19">
        <v>0</v>
      </c>
      <c r="G19" s="68">
        <v>299.1268</v>
      </c>
      <c r="H19" t="s">
        <v>204</v>
      </c>
      <c r="I19" t="s">
        <v>203</v>
      </c>
      <c r="J19" t="s">
        <v>256</v>
      </c>
      <c r="K19" t="s">
        <v>201</v>
      </c>
      <c r="L19" t="s">
        <v>205</v>
      </c>
      <c r="M19" s="1" t="s">
        <v>130</v>
      </c>
      <c r="N19" s="2">
        <v>45657</v>
      </c>
      <c r="O19" t="s">
        <v>117</v>
      </c>
      <c r="T19" s="1" t="s">
        <v>116</v>
      </c>
      <c r="W19" s="68">
        <v>71.435670000000002</v>
      </c>
    </row>
    <row r="20" spans="1:23" x14ac:dyDescent="0.35">
      <c r="A20" t="s">
        <v>228</v>
      </c>
      <c r="B20" s="1" t="s">
        <v>201</v>
      </c>
      <c r="C20" s="1" t="s">
        <v>202</v>
      </c>
      <c r="D20">
        <v>24</v>
      </c>
      <c r="E20" s="1" t="s">
        <v>251</v>
      </c>
      <c r="G20" s="68">
        <f t="shared" ref="G10:G59" si="0">W20+42623.67</f>
        <v>42695.858090000002</v>
      </c>
      <c r="H20" t="s">
        <v>252</v>
      </c>
      <c r="I20" t="s">
        <v>203</v>
      </c>
      <c r="J20" t="s">
        <v>253</v>
      </c>
      <c r="M20" s="1" t="s">
        <v>130</v>
      </c>
      <c r="N20" s="2">
        <v>45657</v>
      </c>
      <c r="O20" t="s">
        <v>117</v>
      </c>
      <c r="T20" s="1" t="s">
        <v>254</v>
      </c>
      <c r="W20" s="68">
        <v>72.188090000000003</v>
      </c>
    </row>
    <row r="21" spans="1:23" x14ac:dyDescent="0.35">
      <c r="A21" t="s">
        <v>228</v>
      </c>
      <c r="B21" s="1" t="s">
        <v>201</v>
      </c>
      <c r="C21" s="1" t="s">
        <v>202</v>
      </c>
      <c r="D21">
        <v>26</v>
      </c>
      <c r="E21" s="1" t="s">
        <v>251</v>
      </c>
      <c r="G21" s="68">
        <f t="shared" si="0"/>
        <v>42701.818529999997</v>
      </c>
      <c r="H21" t="s">
        <v>252</v>
      </c>
      <c r="I21" t="s">
        <v>203</v>
      </c>
      <c r="J21" t="s">
        <v>253</v>
      </c>
      <c r="M21" s="1" t="s">
        <v>130</v>
      </c>
      <c r="N21" s="2">
        <v>45657</v>
      </c>
      <c r="O21" t="s">
        <v>117</v>
      </c>
      <c r="T21" s="1" t="s">
        <v>254</v>
      </c>
      <c r="W21" s="68">
        <v>78.148529999999994</v>
      </c>
    </row>
    <row r="22" spans="1:23" x14ac:dyDescent="0.35">
      <c r="A22" t="s">
        <v>228</v>
      </c>
      <c r="B22" s="1" t="s">
        <v>201</v>
      </c>
      <c r="C22" s="1" t="s">
        <v>202</v>
      </c>
      <c r="D22">
        <v>27</v>
      </c>
      <c r="E22" s="1" t="s">
        <v>251</v>
      </c>
      <c r="G22" s="68">
        <f t="shared" si="0"/>
        <v>42709.494719999995</v>
      </c>
      <c r="H22" t="s">
        <v>252</v>
      </c>
      <c r="I22" t="s">
        <v>203</v>
      </c>
      <c r="J22" t="s">
        <v>253</v>
      </c>
      <c r="M22" s="1" t="s">
        <v>130</v>
      </c>
      <c r="N22" s="2">
        <v>45657</v>
      </c>
      <c r="O22" t="s">
        <v>117</v>
      </c>
      <c r="T22" s="1" t="s">
        <v>254</v>
      </c>
      <c r="W22" s="68">
        <v>85.824719999999999</v>
      </c>
    </row>
    <row r="23" spans="1:23" x14ac:dyDescent="0.35">
      <c r="A23" t="s">
        <v>228</v>
      </c>
      <c r="B23" s="1" t="s">
        <v>201</v>
      </c>
      <c r="C23" s="1" t="s">
        <v>202</v>
      </c>
      <c r="D23">
        <v>28</v>
      </c>
      <c r="E23" s="1" t="s">
        <v>251</v>
      </c>
      <c r="G23" s="68">
        <f t="shared" si="0"/>
        <v>42717.088779999998</v>
      </c>
      <c r="H23" t="s">
        <v>252</v>
      </c>
      <c r="I23" t="s">
        <v>203</v>
      </c>
      <c r="J23" t="s">
        <v>253</v>
      </c>
      <c r="M23" s="1" t="s">
        <v>130</v>
      </c>
      <c r="N23" s="2">
        <v>45657</v>
      </c>
      <c r="O23" t="s">
        <v>117</v>
      </c>
      <c r="T23" s="1" t="s">
        <v>254</v>
      </c>
      <c r="W23" s="68">
        <v>93.418779999999998</v>
      </c>
    </row>
    <row r="24" spans="1:23" x14ac:dyDescent="0.35">
      <c r="A24" t="s">
        <v>228</v>
      </c>
      <c r="B24" s="1" t="s">
        <v>201</v>
      </c>
      <c r="C24" s="1" t="s">
        <v>202</v>
      </c>
      <c r="D24">
        <v>33</v>
      </c>
      <c r="E24" s="1" t="s">
        <v>251</v>
      </c>
      <c r="G24" s="68">
        <f t="shared" si="0"/>
        <v>42732.044629999997</v>
      </c>
      <c r="H24" t="s">
        <v>252</v>
      </c>
      <c r="I24" t="s">
        <v>203</v>
      </c>
      <c r="J24" t="s">
        <v>253</v>
      </c>
      <c r="M24" s="1" t="s">
        <v>130</v>
      </c>
      <c r="N24" s="2">
        <v>45657</v>
      </c>
      <c r="O24" t="s">
        <v>117</v>
      </c>
      <c r="T24" s="1" t="s">
        <v>254</v>
      </c>
      <c r="W24" s="68">
        <v>108.37463</v>
      </c>
    </row>
    <row r="25" spans="1:23" x14ac:dyDescent="0.35">
      <c r="A25" t="s">
        <v>228</v>
      </c>
      <c r="B25" s="1" t="s">
        <v>201</v>
      </c>
      <c r="C25" s="1" t="s">
        <v>202</v>
      </c>
      <c r="D25">
        <v>35</v>
      </c>
      <c r="E25" s="1" t="s">
        <v>251</v>
      </c>
      <c r="G25" s="68">
        <f t="shared" si="0"/>
        <v>42736.036489999999</v>
      </c>
      <c r="H25" t="s">
        <v>252</v>
      </c>
      <c r="I25" t="s">
        <v>203</v>
      </c>
      <c r="J25" t="s">
        <v>253</v>
      </c>
      <c r="M25" s="1" t="s">
        <v>130</v>
      </c>
      <c r="N25" s="2">
        <v>45657</v>
      </c>
      <c r="O25" t="s">
        <v>117</v>
      </c>
      <c r="T25" s="1" t="s">
        <v>254</v>
      </c>
      <c r="W25" s="68">
        <v>112.36649</v>
      </c>
    </row>
    <row r="26" spans="1:23" x14ac:dyDescent="0.35">
      <c r="A26" t="s">
        <v>228</v>
      </c>
      <c r="B26" s="1" t="s">
        <v>201</v>
      </c>
      <c r="C26" s="1" t="s">
        <v>202</v>
      </c>
      <c r="D26">
        <v>36</v>
      </c>
      <c r="E26" s="1" t="s">
        <v>251</v>
      </c>
      <c r="G26" s="68">
        <f t="shared" si="0"/>
        <v>42745.514629999998</v>
      </c>
      <c r="H26" t="s">
        <v>252</v>
      </c>
      <c r="I26" t="s">
        <v>203</v>
      </c>
      <c r="J26" t="s">
        <v>253</v>
      </c>
      <c r="M26" s="1" t="s">
        <v>130</v>
      </c>
      <c r="N26" s="2">
        <v>45657</v>
      </c>
      <c r="O26" t="s">
        <v>117</v>
      </c>
      <c r="T26" s="1" t="s">
        <v>254</v>
      </c>
      <c r="W26" s="68">
        <v>121.84463</v>
      </c>
    </row>
    <row r="27" spans="1:23" x14ac:dyDescent="0.35">
      <c r="A27" t="s">
        <v>228</v>
      </c>
      <c r="B27" s="1" t="s">
        <v>201</v>
      </c>
      <c r="C27" s="1" t="s">
        <v>202</v>
      </c>
      <c r="D27">
        <v>39</v>
      </c>
      <c r="E27" s="1" t="s">
        <v>251</v>
      </c>
      <c r="G27" s="68">
        <f t="shared" si="0"/>
        <v>42754.579949999999</v>
      </c>
      <c r="H27" t="s">
        <v>252</v>
      </c>
      <c r="I27" t="s">
        <v>203</v>
      </c>
      <c r="J27" t="s">
        <v>253</v>
      </c>
      <c r="M27" s="1" t="s">
        <v>130</v>
      </c>
      <c r="N27" s="2">
        <v>45657</v>
      </c>
      <c r="O27" t="s">
        <v>117</v>
      </c>
      <c r="T27" s="1" t="s">
        <v>254</v>
      </c>
      <c r="W27" s="68">
        <v>130.90995000000001</v>
      </c>
    </row>
    <row r="28" spans="1:23" x14ac:dyDescent="0.35">
      <c r="A28" t="s">
        <v>228</v>
      </c>
      <c r="B28" s="1" t="s">
        <v>201</v>
      </c>
      <c r="C28" s="1" t="s">
        <v>202</v>
      </c>
      <c r="D28">
        <v>40</v>
      </c>
      <c r="E28" s="1" t="s">
        <v>251</v>
      </c>
      <c r="G28" s="68">
        <f t="shared" si="0"/>
        <v>42754.697169999999</v>
      </c>
      <c r="H28" t="s">
        <v>252</v>
      </c>
      <c r="I28" t="s">
        <v>203</v>
      </c>
      <c r="J28" t="s">
        <v>253</v>
      </c>
      <c r="M28" s="1" t="s">
        <v>130</v>
      </c>
      <c r="N28" s="2">
        <v>45657</v>
      </c>
      <c r="O28" t="s">
        <v>117</v>
      </c>
      <c r="T28" s="1" t="s">
        <v>254</v>
      </c>
      <c r="W28" s="68">
        <v>131.02717000000001</v>
      </c>
    </row>
    <row r="29" spans="1:23" x14ac:dyDescent="0.35">
      <c r="A29" t="s">
        <v>228</v>
      </c>
      <c r="B29" s="1" t="s">
        <v>201</v>
      </c>
      <c r="C29" s="1" t="s">
        <v>202</v>
      </c>
      <c r="D29">
        <v>41</v>
      </c>
      <c r="E29" s="1" t="s">
        <v>251</v>
      </c>
      <c r="G29" s="68">
        <f t="shared" si="0"/>
        <v>42764.646260000001</v>
      </c>
      <c r="H29" t="s">
        <v>252</v>
      </c>
      <c r="I29" t="s">
        <v>203</v>
      </c>
      <c r="J29" t="s">
        <v>253</v>
      </c>
      <c r="M29" s="1" t="s">
        <v>130</v>
      </c>
      <c r="N29" s="2">
        <v>45657</v>
      </c>
      <c r="O29" t="s">
        <v>117</v>
      </c>
      <c r="T29" s="1" t="s">
        <v>254</v>
      </c>
      <c r="W29" s="68">
        <v>140.97626</v>
      </c>
    </row>
    <row r="30" spans="1:23" x14ac:dyDescent="0.35">
      <c r="A30" t="s">
        <v>228</v>
      </c>
      <c r="B30" s="1" t="s">
        <v>201</v>
      </c>
      <c r="C30" s="1" t="s">
        <v>202</v>
      </c>
      <c r="D30">
        <v>43</v>
      </c>
      <c r="E30" s="1" t="s">
        <v>251</v>
      </c>
      <c r="G30" s="68">
        <f t="shared" si="0"/>
        <v>42770.605640000002</v>
      </c>
      <c r="H30" t="s">
        <v>252</v>
      </c>
      <c r="I30" t="s">
        <v>203</v>
      </c>
      <c r="J30" t="s">
        <v>253</v>
      </c>
      <c r="M30" s="1" t="s">
        <v>130</v>
      </c>
      <c r="N30" s="2">
        <v>45657</v>
      </c>
      <c r="O30" t="s">
        <v>117</v>
      </c>
      <c r="T30" s="1" t="s">
        <v>254</v>
      </c>
      <c r="W30" s="68">
        <v>146.93564000000001</v>
      </c>
    </row>
    <row r="31" spans="1:23" x14ac:dyDescent="0.35">
      <c r="A31" t="s">
        <v>228</v>
      </c>
      <c r="B31" s="1" t="s">
        <v>201</v>
      </c>
      <c r="C31" s="1" t="s">
        <v>202</v>
      </c>
      <c r="D31">
        <v>45</v>
      </c>
      <c r="E31" s="1" t="s">
        <v>251</v>
      </c>
      <c r="G31" s="68">
        <f t="shared" si="0"/>
        <v>42770.935109999999</v>
      </c>
      <c r="H31" t="s">
        <v>252</v>
      </c>
      <c r="I31" t="s">
        <v>203</v>
      </c>
      <c r="J31" t="s">
        <v>253</v>
      </c>
      <c r="M31" s="1" t="s">
        <v>130</v>
      </c>
      <c r="N31" s="2">
        <v>45657</v>
      </c>
      <c r="O31" t="s">
        <v>117</v>
      </c>
      <c r="T31" s="1" t="s">
        <v>254</v>
      </c>
      <c r="W31" s="68">
        <v>147.26510999999999</v>
      </c>
    </row>
    <row r="32" spans="1:23" x14ac:dyDescent="0.35">
      <c r="A32" t="s">
        <v>228</v>
      </c>
      <c r="B32" s="1" t="s">
        <v>201</v>
      </c>
      <c r="C32" s="1" t="s">
        <v>202</v>
      </c>
      <c r="D32">
        <v>46</v>
      </c>
      <c r="E32" s="1" t="s">
        <v>251</v>
      </c>
      <c r="G32" s="68">
        <f t="shared" si="0"/>
        <v>42776.997579999996</v>
      </c>
      <c r="H32" t="s">
        <v>252</v>
      </c>
      <c r="I32" t="s">
        <v>203</v>
      </c>
      <c r="J32" t="s">
        <v>253</v>
      </c>
      <c r="M32" s="1" t="s">
        <v>130</v>
      </c>
      <c r="N32" s="2">
        <v>45657</v>
      </c>
      <c r="O32" t="s">
        <v>117</v>
      </c>
      <c r="T32" s="1" t="s">
        <v>254</v>
      </c>
      <c r="W32" s="68">
        <v>153.32758000000001</v>
      </c>
    </row>
    <row r="33" spans="1:23" x14ac:dyDescent="0.35">
      <c r="A33" t="s">
        <v>228</v>
      </c>
      <c r="B33" s="1" t="s">
        <v>201</v>
      </c>
      <c r="C33" s="1" t="s">
        <v>202</v>
      </c>
      <c r="D33">
        <v>47</v>
      </c>
      <c r="E33" s="1" t="s">
        <v>251</v>
      </c>
      <c r="G33" s="68">
        <f t="shared" si="0"/>
        <v>42778.24495</v>
      </c>
      <c r="H33" t="s">
        <v>252</v>
      </c>
      <c r="I33" t="s">
        <v>203</v>
      </c>
      <c r="J33" t="s">
        <v>253</v>
      </c>
      <c r="M33" s="1" t="s">
        <v>130</v>
      </c>
      <c r="N33" s="2">
        <v>45657</v>
      </c>
      <c r="O33" t="s">
        <v>117</v>
      </c>
      <c r="T33" s="1" t="s">
        <v>254</v>
      </c>
      <c r="W33" s="68">
        <v>154.57495</v>
      </c>
    </row>
    <row r="34" spans="1:23" x14ac:dyDescent="0.35">
      <c r="A34" t="s">
        <v>228</v>
      </c>
      <c r="B34" s="1" t="s">
        <v>201</v>
      </c>
      <c r="C34" s="1" t="s">
        <v>202</v>
      </c>
      <c r="D34">
        <v>48</v>
      </c>
      <c r="E34" s="1" t="s">
        <v>251</v>
      </c>
      <c r="G34" s="68">
        <f t="shared" si="0"/>
        <v>42779.019309999996</v>
      </c>
      <c r="H34" t="s">
        <v>252</v>
      </c>
      <c r="I34" t="s">
        <v>203</v>
      </c>
      <c r="J34" t="s">
        <v>253</v>
      </c>
      <c r="M34" s="1" t="s">
        <v>130</v>
      </c>
      <c r="N34" s="2">
        <v>45657</v>
      </c>
      <c r="O34" t="s">
        <v>117</v>
      </c>
      <c r="T34" s="1" t="s">
        <v>254</v>
      </c>
      <c r="W34" s="68">
        <v>155.34931</v>
      </c>
    </row>
    <row r="35" spans="1:23" x14ac:dyDescent="0.35">
      <c r="A35" t="s">
        <v>228</v>
      </c>
      <c r="B35" s="1" t="s">
        <v>201</v>
      </c>
      <c r="C35" s="1" t="s">
        <v>202</v>
      </c>
      <c r="D35">
        <v>53</v>
      </c>
      <c r="E35" s="1" t="s">
        <v>251</v>
      </c>
      <c r="G35" s="68">
        <f t="shared" si="0"/>
        <v>42782.000789999998</v>
      </c>
      <c r="H35" t="s">
        <v>252</v>
      </c>
      <c r="I35" t="s">
        <v>203</v>
      </c>
      <c r="J35" t="s">
        <v>253</v>
      </c>
      <c r="M35" s="1" t="s">
        <v>130</v>
      </c>
      <c r="N35" s="2">
        <v>45657</v>
      </c>
      <c r="O35" t="s">
        <v>117</v>
      </c>
      <c r="T35" s="1" t="s">
        <v>254</v>
      </c>
      <c r="W35" s="68">
        <v>158.33079000000001</v>
      </c>
    </row>
    <row r="36" spans="1:23" x14ac:dyDescent="0.35">
      <c r="A36" t="s">
        <v>228</v>
      </c>
      <c r="B36" s="1" t="s">
        <v>201</v>
      </c>
      <c r="C36" s="1" t="s">
        <v>202</v>
      </c>
      <c r="D36">
        <v>58</v>
      </c>
      <c r="E36" s="1" t="s">
        <v>251</v>
      </c>
      <c r="G36" s="68">
        <f t="shared" si="0"/>
        <v>42797.954099999995</v>
      </c>
      <c r="H36" t="s">
        <v>252</v>
      </c>
      <c r="I36" t="s">
        <v>203</v>
      </c>
      <c r="J36" t="s">
        <v>253</v>
      </c>
      <c r="M36" s="1" t="s">
        <v>130</v>
      </c>
      <c r="N36" s="2">
        <v>45657</v>
      </c>
      <c r="O36" t="s">
        <v>117</v>
      </c>
      <c r="T36" s="1" t="s">
        <v>254</v>
      </c>
      <c r="W36" s="68">
        <v>174.2841</v>
      </c>
    </row>
    <row r="37" spans="1:23" x14ac:dyDescent="0.35">
      <c r="A37" t="s">
        <v>228</v>
      </c>
      <c r="B37" s="1" t="s">
        <v>201</v>
      </c>
      <c r="C37" s="1" t="s">
        <v>202</v>
      </c>
      <c r="D37">
        <v>59</v>
      </c>
      <c r="E37" s="1" t="s">
        <v>251</v>
      </c>
      <c r="G37" s="68">
        <f t="shared" si="0"/>
        <v>42805.840069999998</v>
      </c>
      <c r="H37" t="s">
        <v>252</v>
      </c>
      <c r="I37" t="s">
        <v>203</v>
      </c>
      <c r="J37" t="s">
        <v>253</v>
      </c>
      <c r="M37" s="1" t="s">
        <v>130</v>
      </c>
      <c r="N37" s="2">
        <v>45657</v>
      </c>
      <c r="O37" t="s">
        <v>117</v>
      </c>
      <c r="T37" s="1" t="s">
        <v>254</v>
      </c>
      <c r="W37" s="68">
        <v>182.17007000000001</v>
      </c>
    </row>
    <row r="38" spans="1:23" x14ac:dyDescent="0.35">
      <c r="A38" t="s">
        <v>228</v>
      </c>
      <c r="B38" s="1" t="s">
        <v>201</v>
      </c>
      <c r="C38" s="1" t="s">
        <v>202</v>
      </c>
      <c r="D38">
        <v>60</v>
      </c>
      <c r="E38" s="1" t="s">
        <v>251</v>
      </c>
      <c r="G38" s="68">
        <f t="shared" si="0"/>
        <v>42845.823079999995</v>
      </c>
      <c r="H38" t="s">
        <v>252</v>
      </c>
      <c r="I38" t="s">
        <v>203</v>
      </c>
      <c r="J38" t="s">
        <v>253</v>
      </c>
      <c r="M38" s="1" t="s">
        <v>130</v>
      </c>
      <c r="N38" s="2">
        <v>45657</v>
      </c>
      <c r="O38" t="s">
        <v>117</v>
      </c>
      <c r="T38" s="1" t="s">
        <v>254</v>
      </c>
      <c r="W38" s="68">
        <v>222.15307999999999</v>
      </c>
    </row>
    <row r="39" spans="1:23" x14ac:dyDescent="0.35">
      <c r="A39" t="s">
        <v>228</v>
      </c>
      <c r="B39" s="1" t="s">
        <v>201</v>
      </c>
      <c r="C39" s="1" t="s">
        <v>202</v>
      </c>
      <c r="D39">
        <v>61</v>
      </c>
      <c r="E39" s="1" t="s">
        <v>251</v>
      </c>
      <c r="G39" s="68">
        <f t="shared" si="0"/>
        <v>42854.156689999996</v>
      </c>
      <c r="H39" t="s">
        <v>252</v>
      </c>
      <c r="I39" t="s">
        <v>203</v>
      </c>
      <c r="J39" t="s">
        <v>253</v>
      </c>
      <c r="M39" s="1" t="s">
        <v>130</v>
      </c>
      <c r="N39" s="2">
        <v>45657</v>
      </c>
      <c r="O39" t="s">
        <v>117</v>
      </c>
      <c r="T39" s="1" t="s">
        <v>254</v>
      </c>
      <c r="W39" s="68">
        <v>230.48669000000001</v>
      </c>
    </row>
    <row r="40" spans="1:23" x14ac:dyDescent="0.35">
      <c r="A40" t="s">
        <v>228</v>
      </c>
      <c r="B40" s="1" t="s">
        <v>201</v>
      </c>
      <c r="C40" s="1" t="s">
        <v>202</v>
      </c>
      <c r="D40">
        <v>62</v>
      </c>
      <c r="E40" s="1" t="s">
        <v>251</v>
      </c>
      <c r="G40" s="68">
        <f t="shared" si="0"/>
        <v>42877.867480000001</v>
      </c>
      <c r="H40" t="s">
        <v>252</v>
      </c>
      <c r="I40" t="s">
        <v>203</v>
      </c>
      <c r="J40" t="s">
        <v>253</v>
      </c>
      <c r="M40" s="1" t="s">
        <v>130</v>
      </c>
      <c r="N40" s="2">
        <v>45657</v>
      </c>
      <c r="O40" t="s">
        <v>117</v>
      </c>
      <c r="T40" s="1" t="s">
        <v>254</v>
      </c>
      <c r="W40" s="68">
        <v>254.19748000000001</v>
      </c>
    </row>
    <row r="41" spans="1:23" x14ac:dyDescent="0.35">
      <c r="A41" t="s">
        <v>228</v>
      </c>
      <c r="B41" s="1" t="s">
        <v>201</v>
      </c>
      <c r="C41" s="1" t="s">
        <v>202</v>
      </c>
      <c r="D41">
        <v>64</v>
      </c>
      <c r="E41" s="1" t="s">
        <v>251</v>
      </c>
      <c r="G41" s="68">
        <f t="shared" si="0"/>
        <v>42884.992610000001</v>
      </c>
      <c r="H41" t="s">
        <v>252</v>
      </c>
      <c r="I41" t="s">
        <v>203</v>
      </c>
      <c r="J41" t="s">
        <v>253</v>
      </c>
      <c r="M41" s="1" t="s">
        <v>130</v>
      </c>
      <c r="N41" s="2">
        <v>45657</v>
      </c>
      <c r="O41" t="s">
        <v>117</v>
      </c>
      <c r="T41" s="1" t="s">
        <v>254</v>
      </c>
      <c r="W41" s="68">
        <v>261.32261</v>
      </c>
    </row>
    <row r="42" spans="1:23" x14ac:dyDescent="0.35">
      <c r="A42" t="s">
        <v>228</v>
      </c>
      <c r="B42" s="1" t="s">
        <v>201</v>
      </c>
      <c r="C42" s="1" t="s">
        <v>202</v>
      </c>
      <c r="D42">
        <v>67</v>
      </c>
      <c r="E42" s="1" t="s">
        <v>251</v>
      </c>
      <c r="G42" s="68">
        <f t="shared" si="0"/>
        <v>42896.502799999995</v>
      </c>
      <c r="H42" t="s">
        <v>252</v>
      </c>
      <c r="I42" t="s">
        <v>203</v>
      </c>
      <c r="J42" t="s">
        <v>253</v>
      </c>
      <c r="M42" s="1" t="s">
        <v>130</v>
      </c>
      <c r="N42" s="2">
        <v>45657</v>
      </c>
      <c r="O42" t="s">
        <v>117</v>
      </c>
      <c r="T42" s="1" t="s">
        <v>254</v>
      </c>
      <c r="W42" s="68">
        <v>272.83280000000002</v>
      </c>
    </row>
    <row r="43" spans="1:23" x14ac:dyDescent="0.35">
      <c r="A43" t="s">
        <v>228</v>
      </c>
      <c r="B43" s="1" t="s">
        <v>201</v>
      </c>
      <c r="C43" s="1" t="s">
        <v>202</v>
      </c>
      <c r="D43">
        <v>69</v>
      </c>
      <c r="E43" s="1" t="s">
        <v>251</v>
      </c>
      <c r="G43" s="68">
        <f t="shared" si="0"/>
        <v>42902.912109999997</v>
      </c>
      <c r="H43" t="s">
        <v>252</v>
      </c>
      <c r="I43" t="s">
        <v>203</v>
      </c>
      <c r="J43" t="s">
        <v>253</v>
      </c>
      <c r="M43" s="1" t="s">
        <v>130</v>
      </c>
      <c r="N43" s="2">
        <v>45657</v>
      </c>
      <c r="O43" t="s">
        <v>117</v>
      </c>
      <c r="T43" s="1" t="s">
        <v>254</v>
      </c>
      <c r="W43" s="68">
        <v>279.24211000000003</v>
      </c>
    </row>
    <row r="44" spans="1:23" x14ac:dyDescent="0.35">
      <c r="A44" t="s">
        <v>228</v>
      </c>
      <c r="B44" s="1" t="s">
        <v>201</v>
      </c>
      <c r="C44" s="1" t="s">
        <v>202</v>
      </c>
      <c r="D44">
        <v>73</v>
      </c>
      <c r="E44" s="1" t="s">
        <v>251</v>
      </c>
      <c r="G44" s="68">
        <f t="shared" si="0"/>
        <v>42907.69152</v>
      </c>
      <c r="H44" t="s">
        <v>252</v>
      </c>
      <c r="I44" t="s">
        <v>203</v>
      </c>
      <c r="J44" t="s">
        <v>253</v>
      </c>
      <c r="M44" s="1" t="s">
        <v>130</v>
      </c>
      <c r="N44" s="2">
        <v>45657</v>
      </c>
      <c r="O44" t="s">
        <v>117</v>
      </c>
      <c r="T44" s="1" t="s">
        <v>254</v>
      </c>
      <c r="W44" s="68">
        <v>284.02152000000001</v>
      </c>
    </row>
    <row r="45" spans="1:23" x14ac:dyDescent="0.35">
      <c r="A45" t="s">
        <v>228</v>
      </c>
      <c r="B45" s="1" t="s">
        <v>201</v>
      </c>
      <c r="C45" s="1" t="s">
        <v>202</v>
      </c>
      <c r="D45">
        <v>77</v>
      </c>
      <c r="E45" s="1" t="s">
        <v>251</v>
      </c>
      <c r="G45" s="68">
        <f t="shared" si="0"/>
        <v>42910.971579999998</v>
      </c>
      <c r="H45" t="s">
        <v>252</v>
      </c>
      <c r="I45" t="s">
        <v>203</v>
      </c>
      <c r="J45" t="s">
        <v>253</v>
      </c>
      <c r="M45" s="1" t="s">
        <v>130</v>
      </c>
      <c r="N45" s="2">
        <v>45657</v>
      </c>
      <c r="O45" t="s">
        <v>117</v>
      </c>
      <c r="T45" s="1" t="s">
        <v>254</v>
      </c>
      <c r="W45" s="68">
        <v>287.30158</v>
      </c>
    </row>
    <row r="46" spans="1:23" x14ac:dyDescent="0.35">
      <c r="A46" t="s">
        <v>228</v>
      </c>
      <c r="B46" s="1" t="s">
        <v>201</v>
      </c>
      <c r="C46" s="1" t="s">
        <v>202</v>
      </c>
      <c r="D46">
        <v>78</v>
      </c>
      <c r="E46" s="1" t="s">
        <v>251</v>
      </c>
      <c r="G46" s="68">
        <f t="shared" si="0"/>
        <v>42913.308359999995</v>
      </c>
      <c r="H46" t="s">
        <v>252</v>
      </c>
      <c r="I46" t="s">
        <v>203</v>
      </c>
      <c r="J46" t="s">
        <v>253</v>
      </c>
      <c r="M46" s="1" t="s">
        <v>130</v>
      </c>
      <c r="N46" s="2">
        <v>45657</v>
      </c>
      <c r="O46" t="s">
        <v>117</v>
      </c>
      <c r="T46" s="1" t="s">
        <v>254</v>
      </c>
      <c r="W46" s="68">
        <v>289.63835999999998</v>
      </c>
    </row>
    <row r="47" spans="1:23" x14ac:dyDescent="0.35">
      <c r="A47" t="s">
        <v>228</v>
      </c>
      <c r="B47" s="1" t="s">
        <v>201</v>
      </c>
      <c r="C47" s="1" t="s">
        <v>202</v>
      </c>
      <c r="D47">
        <v>79</v>
      </c>
      <c r="E47" s="1" t="s">
        <v>251</v>
      </c>
      <c r="G47" s="68">
        <f t="shared" si="0"/>
        <v>42927.37487</v>
      </c>
      <c r="H47" t="s">
        <v>252</v>
      </c>
      <c r="I47" t="s">
        <v>203</v>
      </c>
      <c r="J47" t="s">
        <v>253</v>
      </c>
      <c r="M47" s="1" t="s">
        <v>130</v>
      </c>
      <c r="N47" s="2">
        <v>45657</v>
      </c>
      <c r="O47" t="s">
        <v>117</v>
      </c>
      <c r="T47" s="1" t="s">
        <v>254</v>
      </c>
      <c r="W47" s="68">
        <v>303.70487000000003</v>
      </c>
    </row>
    <row r="48" spans="1:23" x14ac:dyDescent="0.35">
      <c r="A48" t="s">
        <v>228</v>
      </c>
      <c r="B48" s="1" t="s">
        <v>201</v>
      </c>
      <c r="C48" s="1" t="s">
        <v>202</v>
      </c>
      <c r="D48">
        <v>80</v>
      </c>
      <c r="E48" s="1" t="s">
        <v>251</v>
      </c>
      <c r="G48" s="68">
        <f t="shared" si="0"/>
        <v>42934.54004</v>
      </c>
      <c r="H48" t="s">
        <v>252</v>
      </c>
      <c r="I48" t="s">
        <v>203</v>
      </c>
      <c r="J48" t="s">
        <v>253</v>
      </c>
      <c r="M48" s="1" t="s">
        <v>130</v>
      </c>
      <c r="N48" s="2">
        <v>45657</v>
      </c>
      <c r="O48" t="s">
        <v>117</v>
      </c>
      <c r="T48" s="1" t="s">
        <v>254</v>
      </c>
      <c r="W48" s="68">
        <v>310.87004000000002</v>
      </c>
    </row>
    <row r="49" spans="1:23" x14ac:dyDescent="0.35">
      <c r="A49" t="s">
        <v>228</v>
      </c>
      <c r="B49" s="1" t="s">
        <v>201</v>
      </c>
      <c r="C49" s="1" t="s">
        <v>202</v>
      </c>
      <c r="D49">
        <v>81</v>
      </c>
      <c r="E49" s="1" t="s">
        <v>251</v>
      </c>
      <c r="G49" s="68">
        <f t="shared" si="0"/>
        <v>42946.681819999998</v>
      </c>
      <c r="H49" t="s">
        <v>252</v>
      </c>
      <c r="I49" t="s">
        <v>203</v>
      </c>
      <c r="J49" t="s">
        <v>253</v>
      </c>
      <c r="M49" s="1" t="s">
        <v>130</v>
      </c>
      <c r="N49" s="2">
        <v>45657</v>
      </c>
      <c r="O49" t="s">
        <v>117</v>
      </c>
      <c r="T49" s="1" t="s">
        <v>254</v>
      </c>
      <c r="W49" s="68">
        <v>323.01182</v>
      </c>
    </row>
    <row r="50" spans="1:23" x14ac:dyDescent="0.35">
      <c r="A50" t="s">
        <v>228</v>
      </c>
      <c r="B50" s="1" t="s">
        <v>201</v>
      </c>
      <c r="C50" s="1" t="s">
        <v>202</v>
      </c>
      <c r="D50">
        <v>82</v>
      </c>
      <c r="E50" s="1" t="s">
        <v>251</v>
      </c>
      <c r="G50" s="68">
        <f t="shared" si="0"/>
        <v>42971.795659999996</v>
      </c>
      <c r="H50" t="s">
        <v>252</v>
      </c>
      <c r="I50" t="s">
        <v>203</v>
      </c>
      <c r="J50" t="s">
        <v>253</v>
      </c>
      <c r="M50" s="1" t="s">
        <v>130</v>
      </c>
      <c r="N50" s="2">
        <v>45657</v>
      </c>
      <c r="O50" t="s">
        <v>117</v>
      </c>
      <c r="T50" s="1" t="s">
        <v>254</v>
      </c>
      <c r="W50" s="68">
        <v>348.12565999999998</v>
      </c>
    </row>
    <row r="51" spans="1:23" x14ac:dyDescent="0.35">
      <c r="A51" t="s">
        <v>228</v>
      </c>
      <c r="B51" s="1" t="s">
        <v>201</v>
      </c>
      <c r="C51" s="1" t="s">
        <v>202</v>
      </c>
      <c r="D51">
        <v>85</v>
      </c>
      <c r="E51" s="1" t="s">
        <v>251</v>
      </c>
      <c r="G51" s="68">
        <f t="shared" si="0"/>
        <v>42972.933149999997</v>
      </c>
      <c r="H51" t="s">
        <v>252</v>
      </c>
      <c r="I51" t="s">
        <v>203</v>
      </c>
      <c r="J51" t="s">
        <v>253</v>
      </c>
      <c r="M51" s="1" t="s">
        <v>130</v>
      </c>
      <c r="N51" s="2">
        <v>45657</v>
      </c>
      <c r="O51" t="s">
        <v>117</v>
      </c>
      <c r="T51" s="1" t="s">
        <v>254</v>
      </c>
      <c r="W51" s="68">
        <v>349.26315</v>
      </c>
    </row>
    <row r="52" spans="1:23" x14ac:dyDescent="0.35">
      <c r="A52" t="s">
        <v>228</v>
      </c>
      <c r="B52" s="1" t="s">
        <v>201</v>
      </c>
      <c r="C52" s="1" t="s">
        <v>202</v>
      </c>
      <c r="D52">
        <v>88</v>
      </c>
      <c r="E52" s="1" t="s">
        <v>251</v>
      </c>
      <c r="G52" s="68">
        <f t="shared" si="0"/>
        <v>42978.729379999997</v>
      </c>
      <c r="H52" t="s">
        <v>252</v>
      </c>
      <c r="I52" t="s">
        <v>203</v>
      </c>
      <c r="J52" t="s">
        <v>253</v>
      </c>
      <c r="M52" s="1" t="s">
        <v>130</v>
      </c>
      <c r="N52" s="2">
        <v>45657</v>
      </c>
      <c r="O52" t="s">
        <v>117</v>
      </c>
      <c r="T52" s="1" t="s">
        <v>254</v>
      </c>
      <c r="W52" s="68">
        <v>355.05937999999998</v>
      </c>
    </row>
    <row r="53" spans="1:23" x14ac:dyDescent="0.35">
      <c r="A53" t="s">
        <v>228</v>
      </c>
      <c r="B53" s="1" t="s">
        <v>201</v>
      </c>
      <c r="C53" s="1" t="s">
        <v>202</v>
      </c>
      <c r="D53">
        <v>90</v>
      </c>
      <c r="E53" s="1" t="s">
        <v>251</v>
      </c>
      <c r="G53" s="68">
        <f t="shared" si="0"/>
        <v>43057.713790000002</v>
      </c>
      <c r="H53" t="s">
        <v>252</v>
      </c>
      <c r="I53" t="s">
        <v>203</v>
      </c>
      <c r="J53" t="s">
        <v>253</v>
      </c>
      <c r="M53" s="1" t="s">
        <v>130</v>
      </c>
      <c r="N53" s="2">
        <v>45657</v>
      </c>
      <c r="O53" t="s">
        <v>117</v>
      </c>
      <c r="T53" s="1" t="s">
        <v>254</v>
      </c>
      <c r="W53" s="68">
        <v>434.04379</v>
      </c>
    </row>
    <row r="54" spans="1:23" x14ac:dyDescent="0.35">
      <c r="A54" t="s">
        <v>228</v>
      </c>
      <c r="B54" s="1" t="s">
        <v>201</v>
      </c>
      <c r="C54" s="1" t="s">
        <v>202</v>
      </c>
      <c r="D54">
        <v>92</v>
      </c>
      <c r="E54" s="1" t="s">
        <v>251</v>
      </c>
      <c r="G54" s="68">
        <f t="shared" si="0"/>
        <v>43073.914819999998</v>
      </c>
      <c r="H54" t="s">
        <v>252</v>
      </c>
      <c r="I54" t="s">
        <v>203</v>
      </c>
      <c r="J54" t="s">
        <v>253</v>
      </c>
      <c r="M54" s="1" t="s">
        <v>130</v>
      </c>
      <c r="N54" s="2">
        <v>45657</v>
      </c>
      <c r="O54" t="s">
        <v>117</v>
      </c>
      <c r="T54" s="1" t="s">
        <v>254</v>
      </c>
      <c r="W54" s="68">
        <v>450.24482</v>
      </c>
    </row>
    <row r="55" spans="1:23" x14ac:dyDescent="0.35">
      <c r="A55" t="s">
        <v>228</v>
      </c>
      <c r="B55" s="1" t="s">
        <v>201</v>
      </c>
      <c r="C55" s="1" t="s">
        <v>202</v>
      </c>
      <c r="D55">
        <v>93</v>
      </c>
      <c r="E55" s="1" t="s">
        <v>251</v>
      </c>
      <c r="G55" s="68">
        <f t="shared" si="0"/>
        <v>43075.60626</v>
      </c>
      <c r="H55" t="s">
        <v>252</v>
      </c>
      <c r="I55" t="s">
        <v>203</v>
      </c>
      <c r="J55" t="s">
        <v>253</v>
      </c>
      <c r="M55" s="1" t="s">
        <v>130</v>
      </c>
      <c r="N55" s="2">
        <v>45657</v>
      </c>
      <c r="O55" t="s">
        <v>117</v>
      </c>
      <c r="T55" s="1" t="s">
        <v>254</v>
      </c>
      <c r="W55" s="68">
        <v>451.93626</v>
      </c>
    </row>
    <row r="56" spans="1:23" x14ac:dyDescent="0.35">
      <c r="A56" t="s">
        <v>228</v>
      </c>
      <c r="B56" s="1" t="s">
        <v>201</v>
      </c>
      <c r="C56" s="1" t="s">
        <v>202</v>
      </c>
      <c r="D56">
        <v>99</v>
      </c>
      <c r="E56" s="1" t="s">
        <v>251</v>
      </c>
      <c r="G56" s="68">
        <f t="shared" si="0"/>
        <v>43120.099709999995</v>
      </c>
      <c r="H56" t="s">
        <v>252</v>
      </c>
      <c r="I56" t="s">
        <v>203</v>
      </c>
      <c r="J56" t="s">
        <v>253</v>
      </c>
      <c r="M56" s="1" t="s">
        <v>130</v>
      </c>
      <c r="N56" s="2">
        <v>45657</v>
      </c>
      <c r="O56" t="s">
        <v>117</v>
      </c>
      <c r="T56" s="1" t="s">
        <v>254</v>
      </c>
      <c r="W56" s="68">
        <v>496.42971</v>
      </c>
    </row>
    <row r="57" spans="1:23" x14ac:dyDescent="0.35">
      <c r="A57" t="s">
        <v>228</v>
      </c>
      <c r="B57" s="1" t="s">
        <v>201</v>
      </c>
      <c r="C57" s="1" t="s">
        <v>202</v>
      </c>
      <c r="D57">
        <v>101</v>
      </c>
      <c r="E57" s="1" t="s">
        <v>251</v>
      </c>
      <c r="G57" s="68">
        <f t="shared" si="0"/>
        <v>43120.38953</v>
      </c>
      <c r="H57" t="s">
        <v>252</v>
      </c>
      <c r="I57" t="s">
        <v>203</v>
      </c>
      <c r="J57" t="s">
        <v>253</v>
      </c>
      <c r="M57" s="1" t="s">
        <v>130</v>
      </c>
      <c r="N57" s="2">
        <v>45657</v>
      </c>
      <c r="O57" t="s">
        <v>117</v>
      </c>
      <c r="T57" s="1" t="s">
        <v>254</v>
      </c>
      <c r="W57" s="68">
        <v>496.71953000000002</v>
      </c>
    </row>
    <row r="58" spans="1:23" x14ac:dyDescent="0.35">
      <c r="A58" t="s">
        <v>228</v>
      </c>
      <c r="B58" s="1" t="s">
        <v>201</v>
      </c>
      <c r="C58" s="1" t="s">
        <v>202</v>
      </c>
      <c r="D58">
        <v>105</v>
      </c>
      <c r="E58" s="1" t="s">
        <v>251</v>
      </c>
      <c r="G58" s="68">
        <f t="shared" si="0"/>
        <v>43121.625489999999</v>
      </c>
      <c r="H58" t="s">
        <v>252</v>
      </c>
      <c r="I58" t="s">
        <v>203</v>
      </c>
      <c r="J58" t="s">
        <v>253</v>
      </c>
      <c r="M58" s="1" t="s">
        <v>130</v>
      </c>
      <c r="N58" s="2">
        <v>45657</v>
      </c>
      <c r="O58" t="s">
        <v>117</v>
      </c>
      <c r="T58" s="1" t="s">
        <v>254</v>
      </c>
      <c r="W58" s="68">
        <v>497.95549</v>
      </c>
    </row>
    <row r="59" spans="1:23" x14ac:dyDescent="0.35">
      <c r="A59" t="s">
        <v>228</v>
      </c>
      <c r="B59" s="1" t="s">
        <v>201</v>
      </c>
      <c r="C59" s="1" t="s">
        <v>202</v>
      </c>
      <c r="D59">
        <v>106</v>
      </c>
      <c r="E59" s="1" t="s">
        <v>251</v>
      </c>
      <c r="G59" s="68">
        <f t="shared" si="0"/>
        <v>43124.506969999995</v>
      </c>
      <c r="H59" t="s">
        <v>252</v>
      </c>
      <c r="I59" t="s">
        <v>203</v>
      </c>
      <c r="J59" t="s">
        <v>253</v>
      </c>
      <c r="M59" s="1" t="s">
        <v>130</v>
      </c>
      <c r="N59" s="2">
        <v>45657</v>
      </c>
      <c r="O59" t="s">
        <v>117</v>
      </c>
      <c r="T59" s="1" t="s">
        <v>254</v>
      </c>
      <c r="W59" s="68">
        <v>500.83697000000001</v>
      </c>
    </row>
    <row r="60" spans="1:23" x14ac:dyDescent="0.35">
      <c r="A60" t="s">
        <v>228</v>
      </c>
      <c r="B60" s="1" t="s">
        <v>201</v>
      </c>
      <c r="C60" s="1" t="s">
        <v>202</v>
      </c>
      <c r="D60">
        <v>110</v>
      </c>
      <c r="E60" s="1" t="s">
        <v>251</v>
      </c>
      <c r="G60" s="68">
        <f t="shared" ref="G60:G123" si="1">W60+42623.67</f>
        <v>43130.77895</v>
      </c>
      <c r="H60" t="s">
        <v>252</v>
      </c>
      <c r="I60" t="s">
        <v>203</v>
      </c>
      <c r="J60" t="s">
        <v>253</v>
      </c>
      <c r="M60" s="1" t="s">
        <v>130</v>
      </c>
      <c r="N60" s="2">
        <v>45657</v>
      </c>
      <c r="O60" t="s">
        <v>117</v>
      </c>
      <c r="T60" s="1" t="s">
        <v>254</v>
      </c>
      <c r="W60" s="68">
        <v>507.10894999999999</v>
      </c>
    </row>
    <row r="61" spans="1:23" x14ac:dyDescent="0.35">
      <c r="A61" t="s">
        <v>228</v>
      </c>
      <c r="B61" s="1" t="s">
        <v>201</v>
      </c>
      <c r="C61" s="1" t="s">
        <v>202</v>
      </c>
      <c r="D61">
        <v>112</v>
      </c>
      <c r="E61" s="1" t="s">
        <v>251</v>
      </c>
      <c r="G61" s="68">
        <f t="shared" si="1"/>
        <v>43135.1656</v>
      </c>
      <c r="H61" t="s">
        <v>252</v>
      </c>
      <c r="I61" t="s">
        <v>203</v>
      </c>
      <c r="J61" t="s">
        <v>253</v>
      </c>
      <c r="M61" s="1" t="s">
        <v>130</v>
      </c>
      <c r="N61" s="2">
        <v>45657</v>
      </c>
      <c r="O61" t="s">
        <v>117</v>
      </c>
      <c r="T61" s="1" t="s">
        <v>254</v>
      </c>
      <c r="W61" s="68">
        <v>511.49560000000002</v>
      </c>
    </row>
    <row r="62" spans="1:23" x14ac:dyDescent="0.35">
      <c r="A62" t="s">
        <v>228</v>
      </c>
      <c r="B62" s="1" t="s">
        <v>201</v>
      </c>
      <c r="C62" s="1" t="s">
        <v>202</v>
      </c>
      <c r="D62">
        <v>117</v>
      </c>
      <c r="E62" s="1" t="s">
        <v>251</v>
      </c>
      <c r="G62" s="68">
        <f t="shared" si="1"/>
        <v>43135.536049999995</v>
      </c>
      <c r="H62" t="s">
        <v>252</v>
      </c>
      <c r="I62" t="s">
        <v>203</v>
      </c>
      <c r="J62" t="s">
        <v>253</v>
      </c>
      <c r="M62" s="1" t="s">
        <v>130</v>
      </c>
      <c r="N62" s="2">
        <v>45657</v>
      </c>
      <c r="O62" t="s">
        <v>117</v>
      </c>
      <c r="T62" s="1" t="s">
        <v>254</v>
      </c>
      <c r="W62" s="68">
        <v>511.86604999999997</v>
      </c>
    </row>
    <row r="63" spans="1:23" x14ac:dyDescent="0.35">
      <c r="A63" t="s">
        <v>228</v>
      </c>
      <c r="B63" s="1" t="s">
        <v>201</v>
      </c>
      <c r="C63" s="1" t="s">
        <v>202</v>
      </c>
      <c r="D63">
        <v>118</v>
      </c>
      <c r="E63" s="1" t="s">
        <v>251</v>
      </c>
      <c r="G63" s="68">
        <f t="shared" si="1"/>
        <v>43138.568679999997</v>
      </c>
      <c r="H63" t="s">
        <v>252</v>
      </c>
      <c r="I63" t="s">
        <v>203</v>
      </c>
      <c r="J63" t="s">
        <v>253</v>
      </c>
      <c r="M63" s="1" t="s">
        <v>130</v>
      </c>
      <c r="N63" s="2">
        <v>45657</v>
      </c>
      <c r="O63" t="s">
        <v>117</v>
      </c>
      <c r="T63" s="1" t="s">
        <v>254</v>
      </c>
      <c r="W63" s="68">
        <v>514.89868000000001</v>
      </c>
    </row>
    <row r="64" spans="1:23" x14ac:dyDescent="0.35">
      <c r="A64" t="s">
        <v>228</v>
      </c>
      <c r="B64" s="1" t="s">
        <v>201</v>
      </c>
      <c r="C64" s="1" t="s">
        <v>202</v>
      </c>
      <c r="D64">
        <v>120</v>
      </c>
      <c r="E64" s="1" t="s">
        <v>251</v>
      </c>
      <c r="G64" s="68">
        <f t="shared" si="1"/>
        <v>43144.437749999997</v>
      </c>
      <c r="H64" t="s">
        <v>252</v>
      </c>
      <c r="I64" t="s">
        <v>203</v>
      </c>
      <c r="J64" t="s">
        <v>253</v>
      </c>
      <c r="M64" s="1" t="s">
        <v>130</v>
      </c>
      <c r="N64" s="2">
        <v>45657</v>
      </c>
      <c r="O64" t="s">
        <v>117</v>
      </c>
      <c r="T64" s="1" t="s">
        <v>254</v>
      </c>
      <c r="W64" s="68">
        <v>520.76774999999998</v>
      </c>
    </row>
    <row r="65" spans="1:23" x14ac:dyDescent="0.35">
      <c r="A65" t="s">
        <v>228</v>
      </c>
      <c r="B65" s="1" t="s">
        <v>201</v>
      </c>
      <c r="C65" s="1" t="s">
        <v>202</v>
      </c>
      <c r="D65">
        <v>122</v>
      </c>
      <c r="E65" s="1" t="s">
        <v>251</v>
      </c>
      <c r="G65" s="68">
        <f t="shared" si="1"/>
        <v>43146.609250000001</v>
      </c>
      <c r="H65" t="s">
        <v>252</v>
      </c>
      <c r="I65" t="s">
        <v>203</v>
      </c>
      <c r="J65" t="s">
        <v>253</v>
      </c>
      <c r="M65" s="1" t="s">
        <v>130</v>
      </c>
      <c r="N65" s="2">
        <v>45657</v>
      </c>
      <c r="O65" t="s">
        <v>117</v>
      </c>
      <c r="T65" s="1" t="s">
        <v>254</v>
      </c>
      <c r="W65" s="68">
        <v>522.93925000000002</v>
      </c>
    </row>
    <row r="66" spans="1:23" x14ac:dyDescent="0.35">
      <c r="A66" t="s">
        <v>228</v>
      </c>
      <c r="B66" s="1" t="s">
        <v>201</v>
      </c>
      <c r="C66" s="1" t="s">
        <v>202</v>
      </c>
      <c r="D66">
        <v>124</v>
      </c>
      <c r="E66" s="1" t="s">
        <v>251</v>
      </c>
      <c r="G66" s="68">
        <f t="shared" si="1"/>
        <v>43158.33023</v>
      </c>
      <c r="H66" t="s">
        <v>252</v>
      </c>
      <c r="I66" t="s">
        <v>203</v>
      </c>
      <c r="J66" t="s">
        <v>253</v>
      </c>
      <c r="M66" s="1" t="s">
        <v>130</v>
      </c>
      <c r="N66" s="2">
        <v>45657</v>
      </c>
      <c r="O66" t="s">
        <v>117</v>
      </c>
      <c r="T66" s="1" t="s">
        <v>254</v>
      </c>
      <c r="W66" s="68">
        <v>534.66022999999996</v>
      </c>
    </row>
    <row r="67" spans="1:23" x14ac:dyDescent="0.35">
      <c r="A67" t="s">
        <v>228</v>
      </c>
      <c r="B67" s="1" t="s">
        <v>201</v>
      </c>
      <c r="C67" s="1" t="s">
        <v>202</v>
      </c>
      <c r="D67">
        <v>125</v>
      </c>
      <c r="E67" s="1" t="s">
        <v>251</v>
      </c>
      <c r="G67" s="68">
        <f t="shared" si="1"/>
        <v>43162.173459999998</v>
      </c>
      <c r="H67" t="s">
        <v>252</v>
      </c>
      <c r="I67" t="s">
        <v>203</v>
      </c>
      <c r="J67" t="s">
        <v>253</v>
      </c>
      <c r="M67" s="1" t="s">
        <v>130</v>
      </c>
      <c r="N67" s="2">
        <v>45657</v>
      </c>
      <c r="O67" t="s">
        <v>117</v>
      </c>
      <c r="T67" s="1" t="s">
        <v>254</v>
      </c>
      <c r="W67" s="68">
        <v>538.50346000000002</v>
      </c>
    </row>
    <row r="68" spans="1:23" x14ac:dyDescent="0.35">
      <c r="A68" t="s">
        <v>228</v>
      </c>
      <c r="B68" s="1" t="s">
        <v>201</v>
      </c>
      <c r="C68" s="1" t="s">
        <v>202</v>
      </c>
      <c r="D68">
        <v>128</v>
      </c>
      <c r="E68" s="1" t="s">
        <v>251</v>
      </c>
      <c r="G68" s="68">
        <f t="shared" si="1"/>
        <v>43165.368889999998</v>
      </c>
      <c r="H68" t="s">
        <v>252</v>
      </c>
      <c r="I68" t="s">
        <v>203</v>
      </c>
      <c r="J68" t="s">
        <v>253</v>
      </c>
      <c r="M68" s="1" t="s">
        <v>130</v>
      </c>
      <c r="N68" s="2">
        <v>45657</v>
      </c>
      <c r="O68" t="s">
        <v>117</v>
      </c>
      <c r="T68" s="1" t="s">
        <v>254</v>
      </c>
      <c r="W68" s="68">
        <v>541.69889000000001</v>
      </c>
    </row>
    <row r="69" spans="1:23" x14ac:dyDescent="0.35">
      <c r="A69" t="s">
        <v>228</v>
      </c>
      <c r="B69" s="1" t="s">
        <v>201</v>
      </c>
      <c r="C69" s="1" t="s">
        <v>202</v>
      </c>
      <c r="D69">
        <v>130</v>
      </c>
      <c r="E69" s="1" t="s">
        <v>251</v>
      </c>
      <c r="G69" s="68">
        <f t="shared" si="1"/>
        <v>43166.053629999995</v>
      </c>
      <c r="H69" t="s">
        <v>252</v>
      </c>
      <c r="I69" t="s">
        <v>203</v>
      </c>
      <c r="J69" t="s">
        <v>253</v>
      </c>
      <c r="M69" s="1" t="s">
        <v>130</v>
      </c>
      <c r="N69" s="2">
        <v>45657</v>
      </c>
      <c r="O69" t="s">
        <v>117</v>
      </c>
      <c r="T69" s="1" t="s">
        <v>254</v>
      </c>
      <c r="W69" s="68">
        <v>542.38363000000004</v>
      </c>
    </row>
    <row r="70" spans="1:23" x14ac:dyDescent="0.35">
      <c r="A70" t="s">
        <v>228</v>
      </c>
      <c r="B70" s="1" t="s">
        <v>201</v>
      </c>
      <c r="C70" s="1" t="s">
        <v>202</v>
      </c>
      <c r="D70">
        <v>132</v>
      </c>
      <c r="E70" s="1" t="s">
        <v>251</v>
      </c>
      <c r="G70" s="68">
        <f t="shared" si="1"/>
        <v>43178.948879999996</v>
      </c>
      <c r="H70" t="s">
        <v>252</v>
      </c>
      <c r="I70" t="s">
        <v>203</v>
      </c>
      <c r="J70" t="s">
        <v>253</v>
      </c>
      <c r="M70" s="1" t="s">
        <v>130</v>
      </c>
      <c r="N70" s="2">
        <v>45657</v>
      </c>
      <c r="O70" t="s">
        <v>117</v>
      </c>
      <c r="T70" s="1" t="s">
        <v>254</v>
      </c>
      <c r="W70" s="68">
        <v>555.27887999999996</v>
      </c>
    </row>
    <row r="71" spans="1:23" x14ac:dyDescent="0.35">
      <c r="A71" t="s">
        <v>228</v>
      </c>
      <c r="B71" s="1" t="s">
        <v>201</v>
      </c>
      <c r="C71" s="1" t="s">
        <v>202</v>
      </c>
      <c r="D71">
        <v>135</v>
      </c>
      <c r="E71" s="1" t="s">
        <v>251</v>
      </c>
      <c r="G71" s="68">
        <f t="shared" si="1"/>
        <v>43181.240879999998</v>
      </c>
      <c r="H71" t="s">
        <v>252</v>
      </c>
      <c r="I71" t="s">
        <v>203</v>
      </c>
      <c r="J71" t="s">
        <v>253</v>
      </c>
      <c r="M71" s="1" t="s">
        <v>130</v>
      </c>
      <c r="N71" s="2">
        <v>45657</v>
      </c>
      <c r="O71" t="s">
        <v>117</v>
      </c>
      <c r="T71" s="1" t="s">
        <v>254</v>
      </c>
      <c r="W71" s="68">
        <v>557.57087999999999</v>
      </c>
    </row>
    <row r="72" spans="1:23" x14ac:dyDescent="0.35">
      <c r="A72" t="s">
        <v>228</v>
      </c>
      <c r="B72" s="1" t="s">
        <v>201</v>
      </c>
      <c r="C72" s="1" t="s">
        <v>202</v>
      </c>
      <c r="D72">
        <v>137</v>
      </c>
      <c r="E72" s="1" t="s">
        <v>251</v>
      </c>
      <c r="G72" s="68">
        <f t="shared" si="1"/>
        <v>43200.899729999997</v>
      </c>
      <c r="H72" t="s">
        <v>252</v>
      </c>
      <c r="I72" t="s">
        <v>203</v>
      </c>
      <c r="J72" t="s">
        <v>253</v>
      </c>
      <c r="M72" s="1" t="s">
        <v>130</v>
      </c>
      <c r="N72" s="2">
        <v>45657</v>
      </c>
      <c r="O72" t="s">
        <v>117</v>
      </c>
      <c r="T72" s="1" t="s">
        <v>254</v>
      </c>
      <c r="W72" s="68">
        <v>577.22973000000002</v>
      </c>
    </row>
    <row r="73" spans="1:23" x14ac:dyDescent="0.35">
      <c r="A73" t="s">
        <v>228</v>
      </c>
      <c r="B73" s="1" t="s">
        <v>201</v>
      </c>
      <c r="C73" s="1" t="s">
        <v>202</v>
      </c>
      <c r="D73">
        <v>139</v>
      </c>
      <c r="E73" s="1" t="s">
        <v>251</v>
      </c>
      <c r="G73" s="68">
        <f t="shared" si="1"/>
        <v>43213.69068</v>
      </c>
      <c r="H73" t="s">
        <v>252</v>
      </c>
      <c r="I73" t="s">
        <v>203</v>
      </c>
      <c r="J73" t="s">
        <v>253</v>
      </c>
      <c r="M73" s="1" t="s">
        <v>130</v>
      </c>
      <c r="N73" s="2">
        <v>45657</v>
      </c>
      <c r="O73" t="s">
        <v>117</v>
      </c>
      <c r="T73" s="1" t="s">
        <v>254</v>
      </c>
      <c r="W73" s="68">
        <v>590.02067999999997</v>
      </c>
    </row>
    <row r="74" spans="1:23" x14ac:dyDescent="0.35">
      <c r="A74" t="s">
        <v>228</v>
      </c>
      <c r="B74" s="1" t="s">
        <v>201</v>
      </c>
      <c r="C74" s="1" t="s">
        <v>202</v>
      </c>
      <c r="D74">
        <v>142</v>
      </c>
      <c r="E74" s="1" t="s">
        <v>251</v>
      </c>
      <c r="G74" s="68">
        <f t="shared" si="1"/>
        <v>43217.136869999995</v>
      </c>
      <c r="H74" t="s">
        <v>252</v>
      </c>
      <c r="I74" t="s">
        <v>203</v>
      </c>
      <c r="J74" t="s">
        <v>253</v>
      </c>
      <c r="M74" s="1" t="s">
        <v>130</v>
      </c>
      <c r="N74" s="2">
        <v>45657</v>
      </c>
      <c r="O74" t="s">
        <v>117</v>
      </c>
      <c r="T74" s="1" t="s">
        <v>254</v>
      </c>
      <c r="W74" s="68">
        <v>593.46686999999997</v>
      </c>
    </row>
    <row r="75" spans="1:23" x14ac:dyDescent="0.35">
      <c r="A75" t="s">
        <v>228</v>
      </c>
      <c r="B75" s="1" t="s">
        <v>201</v>
      </c>
      <c r="C75" s="1" t="s">
        <v>202</v>
      </c>
      <c r="D75">
        <v>144</v>
      </c>
      <c r="E75" s="1" t="s">
        <v>251</v>
      </c>
      <c r="G75" s="68">
        <f t="shared" si="1"/>
        <v>43236.106159999996</v>
      </c>
      <c r="H75" t="s">
        <v>252</v>
      </c>
      <c r="I75" t="s">
        <v>203</v>
      </c>
      <c r="J75" t="s">
        <v>253</v>
      </c>
      <c r="M75" s="1" t="s">
        <v>130</v>
      </c>
      <c r="N75" s="2">
        <v>45657</v>
      </c>
      <c r="O75" t="s">
        <v>117</v>
      </c>
      <c r="T75" s="1" t="s">
        <v>254</v>
      </c>
      <c r="W75" s="68">
        <v>612.43615999999997</v>
      </c>
    </row>
    <row r="76" spans="1:23" x14ac:dyDescent="0.35">
      <c r="A76" t="s">
        <v>228</v>
      </c>
      <c r="B76" s="1" t="s">
        <v>201</v>
      </c>
      <c r="C76" s="1" t="s">
        <v>202</v>
      </c>
      <c r="D76">
        <v>146</v>
      </c>
      <c r="E76" s="1" t="s">
        <v>251</v>
      </c>
      <c r="G76" s="68">
        <f t="shared" si="1"/>
        <v>43268.267869999996</v>
      </c>
      <c r="H76" t="s">
        <v>252</v>
      </c>
      <c r="I76" t="s">
        <v>203</v>
      </c>
      <c r="J76" t="s">
        <v>253</v>
      </c>
      <c r="M76" s="1" t="s">
        <v>130</v>
      </c>
      <c r="N76" s="2">
        <v>45657</v>
      </c>
      <c r="O76" t="s">
        <v>117</v>
      </c>
      <c r="T76" s="1" t="s">
        <v>254</v>
      </c>
      <c r="W76" s="68">
        <v>644.59786999999994</v>
      </c>
    </row>
    <row r="77" spans="1:23" x14ac:dyDescent="0.35">
      <c r="A77" t="s">
        <v>228</v>
      </c>
      <c r="B77" s="1" t="s">
        <v>201</v>
      </c>
      <c r="C77" s="1" t="s">
        <v>202</v>
      </c>
      <c r="D77">
        <v>147</v>
      </c>
      <c r="E77" s="1" t="s">
        <v>251</v>
      </c>
      <c r="G77" s="68">
        <f t="shared" si="1"/>
        <v>43280.269970000001</v>
      </c>
      <c r="H77" t="s">
        <v>252</v>
      </c>
      <c r="I77" t="s">
        <v>203</v>
      </c>
      <c r="J77" t="s">
        <v>253</v>
      </c>
      <c r="M77" s="1" t="s">
        <v>130</v>
      </c>
      <c r="N77" s="2">
        <v>45657</v>
      </c>
      <c r="O77" t="s">
        <v>117</v>
      </c>
      <c r="T77" s="1" t="s">
        <v>254</v>
      </c>
      <c r="W77" s="68">
        <v>656.59996999999998</v>
      </c>
    </row>
    <row r="78" spans="1:23" x14ac:dyDescent="0.35">
      <c r="A78" t="s">
        <v>228</v>
      </c>
      <c r="B78" s="1" t="s">
        <v>201</v>
      </c>
      <c r="C78" s="1" t="s">
        <v>202</v>
      </c>
      <c r="D78">
        <v>148</v>
      </c>
      <c r="E78" s="1" t="s">
        <v>251</v>
      </c>
      <c r="G78" s="68">
        <f t="shared" si="1"/>
        <v>43281.29279</v>
      </c>
      <c r="H78" t="s">
        <v>252</v>
      </c>
      <c r="I78" t="s">
        <v>203</v>
      </c>
      <c r="J78" t="s">
        <v>253</v>
      </c>
      <c r="M78" s="1" t="s">
        <v>130</v>
      </c>
      <c r="N78" s="2">
        <v>45657</v>
      </c>
      <c r="O78" t="s">
        <v>117</v>
      </c>
      <c r="T78" s="1" t="s">
        <v>254</v>
      </c>
      <c r="W78" s="68">
        <v>657.62279000000001</v>
      </c>
    </row>
    <row r="79" spans="1:23" x14ac:dyDescent="0.35">
      <c r="A79" t="s">
        <v>228</v>
      </c>
      <c r="B79" s="1" t="s">
        <v>201</v>
      </c>
      <c r="C79" s="1" t="s">
        <v>202</v>
      </c>
      <c r="D79">
        <v>150</v>
      </c>
      <c r="E79" s="1" t="s">
        <v>251</v>
      </c>
      <c r="G79" s="68">
        <f t="shared" si="1"/>
        <v>43282.793099999995</v>
      </c>
      <c r="H79" t="s">
        <v>252</v>
      </c>
      <c r="I79" t="s">
        <v>203</v>
      </c>
      <c r="J79" t="s">
        <v>253</v>
      </c>
      <c r="M79" s="1" t="s">
        <v>130</v>
      </c>
      <c r="N79" s="2">
        <v>45657</v>
      </c>
      <c r="O79" t="s">
        <v>117</v>
      </c>
      <c r="T79" s="1" t="s">
        <v>254</v>
      </c>
      <c r="W79" s="68">
        <v>659.12310000000002</v>
      </c>
    </row>
    <row r="80" spans="1:23" x14ac:dyDescent="0.35">
      <c r="A80" t="s">
        <v>228</v>
      </c>
      <c r="B80" s="1" t="s">
        <v>201</v>
      </c>
      <c r="C80" s="1" t="s">
        <v>202</v>
      </c>
      <c r="D80">
        <v>152</v>
      </c>
      <c r="E80" s="1" t="s">
        <v>251</v>
      </c>
      <c r="G80" s="68">
        <f t="shared" si="1"/>
        <v>43282.955649999996</v>
      </c>
      <c r="H80" t="s">
        <v>252</v>
      </c>
      <c r="I80" t="s">
        <v>203</v>
      </c>
      <c r="J80" t="s">
        <v>253</v>
      </c>
      <c r="M80" s="1" t="s">
        <v>130</v>
      </c>
      <c r="N80" s="2">
        <v>45657</v>
      </c>
      <c r="O80" t="s">
        <v>117</v>
      </c>
      <c r="T80" s="1" t="s">
        <v>254</v>
      </c>
      <c r="W80" s="68">
        <v>659.28565000000003</v>
      </c>
    </row>
    <row r="81" spans="1:23" x14ac:dyDescent="0.35">
      <c r="A81" t="s">
        <v>228</v>
      </c>
      <c r="B81" s="1" t="s">
        <v>201</v>
      </c>
      <c r="C81" s="1" t="s">
        <v>202</v>
      </c>
      <c r="D81">
        <v>154</v>
      </c>
      <c r="E81" s="1" t="s">
        <v>251</v>
      </c>
      <c r="G81" s="68">
        <f t="shared" si="1"/>
        <v>43291.070809999997</v>
      </c>
      <c r="H81" t="s">
        <v>252</v>
      </c>
      <c r="I81" t="s">
        <v>203</v>
      </c>
      <c r="J81" t="s">
        <v>253</v>
      </c>
      <c r="M81" s="1" t="s">
        <v>130</v>
      </c>
      <c r="N81" s="2">
        <v>45657</v>
      </c>
      <c r="O81" t="s">
        <v>117</v>
      </c>
      <c r="T81" s="1" t="s">
        <v>254</v>
      </c>
      <c r="W81" s="68">
        <v>667.40080999999998</v>
      </c>
    </row>
    <row r="82" spans="1:23" x14ac:dyDescent="0.35">
      <c r="A82" t="s">
        <v>228</v>
      </c>
      <c r="B82" s="1" t="s">
        <v>201</v>
      </c>
      <c r="C82" s="1" t="s">
        <v>202</v>
      </c>
      <c r="D82">
        <v>155</v>
      </c>
      <c r="E82" s="1" t="s">
        <v>251</v>
      </c>
      <c r="G82" s="68">
        <f t="shared" si="1"/>
        <v>43314.351719999999</v>
      </c>
      <c r="H82" t="s">
        <v>252</v>
      </c>
      <c r="I82" t="s">
        <v>203</v>
      </c>
      <c r="J82" t="s">
        <v>253</v>
      </c>
      <c r="M82" s="1" t="s">
        <v>130</v>
      </c>
      <c r="N82" s="2">
        <v>45657</v>
      </c>
      <c r="O82" t="s">
        <v>117</v>
      </c>
      <c r="T82" s="1" t="s">
        <v>254</v>
      </c>
      <c r="W82" s="68">
        <v>690.68172000000004</v>
      </c>
    </row>
    <row r="83" spans="1:23" x14ac:dyDescent="0.35">
      <c r="A83" t="s">
        <v>228</v>
      </c>
      <c r="B83" s="1" t="s">
        <v>201</v>
      </c>
      <c r="C83" s="1" t="s">
        <v>202</v>
      </c>
      <c r="D83">
        <v>156</v>
      </c>
      <c r="E83" s="1" t="s">
        <v>251</v>
      </c>
      <c r="G83" s="68">
        <f t="shared" si="1"/>
        <v>43351.893889999999</v>
      </c>
      <c r="H83" t="s">
        <v>252</v>
      </c>
      <c r="I83" t="s">
        <v>203</v>
      </c>
      <c r="J83" t="s">
        <v>253</v>
      </c>
      <c r="M83" s="1" t="s">
        <v>130</v>
      </c>
      <c r="N83" s="2">
        <v>45657</v>
      </c>
      <c r="O83" t="s">
        <v>117</v>
      </c>
      <c r="T83" s="1" t="s">
        <v>254</v>
      </c>
      <c r="W83" s="68">
        <v>728.22388999999998</v>
      </c>
    </row>
    <row r="84" spans="1:23" x14ac:dyDescent="0.35">
      <c r="A84" t="s">
        <v>228</v>
      </c>
      <c r="B84" s="1" t="s">
        <v>201</v>
      </c>
      <c r="C84" s="1" t="s">
        <v>202</v>
      </c>
      <c r="D84">
        <v>161</v>
      </c>
      <c r="E84" s="1" t="s">
        <v>251</v>
      </c>
      <c r="G84" s="68">
        <f t="shared" si="1"/>
        <v>43355.410369999998</v>
      </c>
      <c r="H84" t="s">
        <v>252</v>
      </c>
      <c r="I84" t="s">
        <v>203</v>
      </c>
      <c r="J84" t="s">
        <v>253</v>
      </c>
      <c r="M84" s="1" t="s">
        <v>130</v>
      </c>
      <c r="N84" s="2">
        <v>45657</v>
      </c>
      <c r="O84" t="s">
        <v>117</v>
      </c>
      <c r="T84" s="1" t="s">
        <v>254</v>
      </c>
      <c r="W84" s="68">
        <v>731.74036999999998</v>
      </c>
    </row>
    <row r="85" spans="1:23" x14ac:dyDescent="0.35">
      <c r="A85" t="s">
        <v>228</v>
      </c>
      <c r="B85" s="1" t="s">
        <v>201</v>
      </c>
      <c r="C85" s="1" t="s">
        <v>202</v>
      </c>
      <c r="D85">
        <v>165</v>
      </c>
      <c r="E85" s="1" t="s">
        <v>251</v>
      </c>
      <c r="G85" s="68">
        <f t="shared" si="1"/>
        <v>43365.297500000001</v>
      </c>
      <c r="H85" t="s">
        <v>252</v>
      </c>
      <c r="I85" t="s">
        <v>203</v>
      </c>
      <c r="J85" t="s">
        <v>253</v>
      </c>
      <c r="M85" s="1" t="s">
        <v>130</v>
      </c>
      <c r="N85" s="2">
        <v>45657</v>
      </c>
      <c r="O85" t="s">
        <v>117</v>
      </c>
      <c r="T85" s="1" t="s">
        <v>254</v>
      </c>
      <c r="W85" s="68">
        <v>741.62750000000005</v>
      </c>
    </row>
    <row r="86" spans="1:23" x14ac:dyDescent="0.35">
      <c r="A86" t="s">
        <v>228</v>
      </c>
      <c r="B86" s="1" t="s">
        <v>201</v>
      </c>
      <c r="C86" s="1" t="s">
        <v>202</v>
      </c>
      <c r="D86">
        <v>167</v>
      </c>
      <c r="E86" s="1" t="s">
        <v>251</v>
      </c>
      <c r="G86" s="68">
        <f t="shared" si="1"/>
        <v>43374.869739999995</v>
      </c>
      <c r="H86" t="s">
        <v>252</v>
      </c>
      <c r="I86" t="s">
        <v>203</v>
      </c>
      <c r="J86" t="s">
        <v>253</v>
      </c>
      <c r="M86" s="1" t="s">
        <v>130</v>
      </c>
      <c r="N86" s="2">
        <v>45657</v>
      </c>
      <c r="O86" t="s">
        <v>117</v>
      </c>
      <c r="T86" s="1" t="s">
        <v>254</v>
      </c>
      <c r="W86" s="68">
        <v>751.19974000000002</v>
      </c>
    </row>
    <row r="87" spans="1:23" x14ac:dyDescent="0.35">
      <c r="A87" t="s">
        <v>228</v>
      </c>
      <c r="B87" s="1" t="s">
        <v>201</v>
      </c>
      <c r="C87" s="1" t="s">
        <v>202</v>
      </c>
      <c r="D87">
        <v>168</v>
      </c>
      <c r="E87" s="1" t="s">
        <v>251</v>
      </c>
      <c r="G87" s="68">
        <f t="shared" si="1"/>
        <v>43378.630989999998</v>
      </c>
      <c r="H87" t="s">
        <v>252</v>
      </c>
      <c r="I87" t="s">
        <v>203</v>
      </c>
      <c r="J87" t="s">
        <v>253</v>
      </c>
      <c r="M87" s="1" t="s">
        <v>130</v>
      </c>
      <c r="N87" s="2">
        <v>45657</v>
      </c>
      <c r="O87" t="s">
        <v>117</v>
      </c>
      <c r="T87" s="1" t="s">
        <v>254</v>
      </c>
      <c r="W87" s="68">
        <v>754.96099000000004</v>
      </c>
    </row>
    <row r="88" spans="1:23" x14ac:dyDescent="0.35">
      <c r="A88" t="s">
        <v>228</v>
      </c>
      <c r="B88" s="1" t="s">
        <v>201</v>
      </c>
      <c r="C88" s="1" t="s">
        <v>202</v>
      </c>
      <c r="D88">
        <v>170</v>
      </c>
      <c r="E88" s="1" t="s">
        <v>251</v>
      </c>
      <c r="G88" s="68">
        <f t="shared" si="1"/>
        <v>43397.722809999999</v>
      </c>
      <c r="H88" t="s">
        <v>252</v>
      </c>
      <c r="I88" t="s">
        <v>203</v>
      </c>
      <c r="J88" t="s">
        <v>253</v>
      </c>
      <c r="M88" s="1" t="s">
        <v>130</v>
      </c>
      <c r="N88" s="2">
        <v>45657</v>
      </c>
      <c r="O88" t="s">
        <v>117</v>
      </c>
      <c r="T88" s="1" t="s">
        <v>254</v>
      </c>
      <c r="W88" s="68">
        <v>774.05281000000002</v>
      </c>
    </row>
    <row r="89" spans="1:23" x14ac:dyDescent="0.35">
      <c r="A89" t="s">
        <v>228</v>
      </c>
      <c r="B89" s="1" t="s">
        <v>201</v>
      </c>
      <c r="C89" s="1" t="s">
        <v>202</v>
      </c>
      <c r="D89">
        <v>171</v>
      </c>
      <c r="E89" s="1" t="s">
        <v>251</v>
      </c>
      <c r="G89" s="68">
        <f t="shared" si="1"/>
        <v>43418.986169999996</v>
      </c>
      <c r="H89" t="s">
        <v>252</v>
      </c>
      <c r="I89" t="s">
        <v>203</v>
      </c>
      <c r="J89" t="s">
        <v>253</v>
      </c>
      <c r="M89" s="1" t="s">
        <v>130</v>
      </c>
      <c r="N89" s="2">
        <v>45657</v>
      </c>
      <c r="O89" t="s">
        <v>117</v>
      </c>
      <c r="T89" s="1" t="s">
        <v>254</v>
      </c>
      <c r="W89" s="68">
        <v>795.31617000000006</v>
      </c>
    </row>
    <row r="90" spans="1:23" x14ac:dyDescent="0.35">
      <c r="A90" t="s">
        <v>228</v>
      </c>
      <c r="B90" s="1" t="s">
        <v>201</v>
      </c>
      <c r="C90" s="1" t="s">
        <v>202</v>
      </c>
      <c r="D90">
        <v>173</v>
      </c>
      <c r="E90" s="1" t="s">
        <v>251</v>
      </c>
      <c r="G90" s="68">
        <f t="shared" si="1"/>
        <v>43439.470219999996</v>
      </c>
      <c r="H90" t="s">
        <v>252</v>
      </c>
      <c r="I90" t="s">
        <v>203</v>
      </c>
      <c r="J90" t="s">
        <v>253</v>
      </c>
      <c r="M90" s="1" t="s">
        <v>130</v>
      </c>
      <c r="N90" s="2">
        <v>45657</v>
      </c>
      <c r="O90" t="s">
        <v>117</v>
      </c>
      <c r="T90" s="1" t="s">
        <v>254</v>
      </c>
      <c r="W90" s="68">
        <v>815.80021999999997</v>
      </c>
    </row>
    <row r="91" spans="1:23" x14ac:dyDescent="0.35">
      <c r="A91" t="s">
        <v>228</v>
      </c>
      <c r="B91" s="1" t="s">
        <v>201</v>
      </c>
      <c r="C91" s="1" t="s">
        <v>202</v>
      </c>
      <c r="D91">
        <v>175</v>
      </c>
      <c r="E91" s="1" t="s">
        <v>251</v>
      </c>
      <c r="G91" s="68">
        <f t="shared" si="1"/>
        <v>43448.530419999996</v>
      </c>
      <c r="H91" t="s">
        <v>252</v>
      </c>
      <c r="I91" t="s">
        <v>203</v>
      </c>
      <c r="J91" t="s">
        <v>253</v>
      </c>
      <c r="M91" s="1" t="s">
        <v>130</v>
      </c>
      <c r="N91" s="2">
        <v>45657</v>
      </c>
      <c r="O91" t="s">
        <v>117</v>
      </c>
      <c r="T91" s="1" t="s">
        <v>254</v>
      </c>
      <c r="W91" s="68">
        <v>824.86041999999998</v>
      </c>
    </row>
    <row r="92" spans="1:23" x14ac:dyDescent="0.35">
      <c r="A92" t="s">
        <v>228</v>
      </c>
      <c r="B92" s="1" t="s">
        <v>201</v>
      </c>
      <c r="C92" s="1" t="s">
        <v>202</v>
      </c>
      <c r="D92">
        <v>177</v>
      </c>
      <c r="E92" s="1" t="s">
        <v>251</v>
      </c>
      <c r="G92" s="68">
        <f t="shared" si="1"/>
        <v>43456.71832</v>
      </c>
      <c r="H92" t="s">
        <v>252</v>
      </c>
      <c r="I92" t="s">
        <v>203</v>
      </c>
      <c r="J92" t="s">
        <v>253</v>
      </c>
      <c r="M92" s="1" t="s">
        <v>130</v>
      </c>
      <c r="N92" s="2">
        <v>45657</v>
      </c>
      <c r="O92" t="s">
        <v>117</v>
      </c>
      <c r="T92" s="1" t="s">
        <v>254</v>
      </c>
      <c r="W92" s="68">
        <v>833.04831999999999</v>
      </c>
    </row>
    <row r="93" spans="1:23" x14ac:dyDescent="0.35">
      <c r="A93" t="s">
        <v>228</v>
      </c>
      <c r="B93" s="1" t="s">
        <v>201</v>
      </c>
      <c r="C93" s="1" t="s">
        <v>202</v>
      </c>
      <c r="D93">
        <v>178</v>
      </c>
      <c r="E93" s="1" t="s">
        <v>251</v>
      </c>
      <c r="G93" s="68">
        <f t="shared" si="1"/>
        <v>43458.792959999999</v>
      </c>
      <c r="H93" t="s">
        <v>252</v>
      </c>
      <c r="I93" t="s">
        <v>203</v>
      </c>
      <c r="J93" t="s">
        <v>253</v>
      </c>
      <c r="M93" s="1" t="s">
        <v>130</v>
      </c>
      <c r="N93" s="2">
        <v>45657</v>
      </c>
      <c r="O93" t="s">
        <v>117</v>
      </c>
      <c r="T93" s="1" t="s">
        <v>254</v>
      </c>
      <c r="W93" s="68">
        <v>835.12296000000003</v>
      </c>
    </row>
    <row r="94" spans="1:23" x14ac:dyDescent="0.35">
      <c r="A94" t="s">
        <v>228</v>
      </c>
      <c r="B94" s="1" t="s">
        <v>201</v>
      </c>
      <c r="C94" s="1" t="s">
        <v>202</v>
      </c>
      <c r="D94">
        <v>180</v>
      </c>
      <c r="E94" s="1" t="s">
        <v>251</v>
      </c>
      <c r="G94" s="68">
        <f t="shared" si="1"/>
        <v>43471.745819999996</v>
      </c>
      <c r="H94" t="s">
        <v>252</v>
      </c>
      <c r="I94" t="s">
        <v>203</v>
      </c>
      <c r="J94" t="s">
        <v>253</v>
      </c>
      <c r="M94" s="1" t="s">
        <v>130</v>
      </c>
      <c r="N94" s="2">
        <v>45657</v>
      </c>
      <c r="O94" t="s">
        <v>117</v>
      </c>
      <c r="T94" s="1" t="s">
        <v>254</v>
      </c>
      <c r="W94" s="68">
        <v>848.07582000000002</v>
      </c>
    </row>
    <row r="95" spans="1:23" x14ac:dyDescent="0.35">
      <c r="A95" t="s">
        <v>228</v>
      </c>
      <c r="B95" s="1" t="s">
        <v>201</v>
      </c>
      <c r="C95" s="1" t="s">
        <v>202</v>
      </c>
      <c r="D95">
        <v>181</v>
      </c>
      <c r="E95" s="1" t="s">
        <v>251</v>
      </c>
      <c r="G95" s="68">
        <f t="shared" si="1"/>
        <v>43489.461479999998</v>
      </c>
      <c r="H95" t="s">
        <v>252</v>
      </c>
      <c r="I95" t="s">
        <v>203</v>
      </c>
      <c r="J95" t="s">
        <v>253</v>
      </c>
      <c r="M95" s="1" t="s">
        <v>130</v>
      </c>
      <c r="N95" s="2">
        <v>45657</v>
      </c>
      <c r="O95" t="s">
        <v>117</v>
      </c>
      <c r="T95" s="1" t="s">
        <v>254</v>
      </c>
      <c r="W95" s="68">
        <v>865.79147999999998</v>
      </c>
    </row>
    <row r="96" spans="1:23" x14ac:dyDescent="0.35">
      <c r="A96" t="s">
        <v>228</v>
      </c>
      <c r="B96" s="1" t="s">
        <v>201</v>
      </c>
      <c r="C96" s="1" t="s">
        <v>202</v>
      </c>
      <c r="D96">
        <v>182</v>
      </c>
      <c r="E96" s="1" t="s">
        <v>251</v>
      </c>
      <c r="G96" s="68">
        <f t="shared" si="1"/>
        <v>43492.537729999996</v>
      </c>
      <c r="H96" t="s">
        <v>252</v>
      </c>
      <c r="I96" t="s">
        <v>203</v>
      </c>
      <c r="J96" t="s">
        <v>253</v>
      </c>
      <c r="M96" s="1" t="s">
        <v>130</v>
      </c>
      <c r="N96" s="2">
        <v>45657</v>
      </c>
      <c r="O96" t="s">
        <v>117</v>
      </c>
      <c r="T96" s="1" t="s">
        <v>254</v>
      </c>
      <c r="W96" s="68">
        <v>868.86773000000005</v>
      </c>
    </row>
    <row r="97" spans="1:23" x14ac:dyDescent="0.35">
      <c r="A97" t="s">
        <v>228</v>
      </c>
      <c r="B97" s="1" t="s">
        <v>201</v>
      </c>
      <c r="C97" s="1" t="s">
        <v>202</v>
      </c>
      <c r="D97">
        <v>183</v>
      </c>
      <c r="E97" s="1" t="s">
        <v>251</v>
      </c>
      <c r="G97" s="68">
        <f t="shared" si="1"/>
        <v>43493.695650000001</v>
      </c>
      <c r="H97" t="s">
        <v>252</v>
      </c>
      <c r="I97" t="s">
        <v>203</v>
      </c>
      <c r="J97" t="s">
        <v>253</v>
      </c>
      <c r="M97" s="1" t="s">
        <v>130</v>
      </c>
      <c r="N97" s="2">
        <v>45657</v>
      </c>
      <c r="O97" t="s">
        <v>117</v>
      </c>
      <c r="T97" s="1" t="s">
        <v>254</v>
      </c>
      <c r="W97" s="68">
        <v>870.02565000000004</v>
      </c>
    </row>
    <row r="98" spans="1:23" x14ac:dyDescent="0.35">
      <c r="A98" t="s">
        <v>228</v>
      </c>
      <c r="B98" s="1" t="s">
        <v>201</v>
      </c>
      <c r="C98" s="1" t="s">
        <v>202</v>
      </c>
      <c r="D98">
        <v>185</v>
      </c>
      <c r="E98" s="1" t="s">
        <v>251</v>
      </c>
      <c r="G98" s="68">
        <f t="shared" si="1"/>
        <v>43514.961790000001</v>
      </c>
      <c r="H98" t="s">
        <v>252</v>
      </c>
      <c r="I98" t="s">
        <v>203</v>
      </c>
      <c r="J98" t="s">
        <v>253</v>
      </c>
      <c r="M98" s="1" t="s">
        <v>130</v>
      </c>
      <c r="N98" s="2">
        <v>45657</v>
      </c>
      <c r="O98" t="s">
        <v>117</v>
      </c>
      <c r="T98" s="1" t="s">
        <v>254</v>
      </c>
      <c r="W98" s="68">
        <v>891.29178999999999</v>
      </c>
    </row>
    <row r="99" spans="1:23" x14ac:dyDescent="0.35">
      <c r="A99" t="s">
        <v>228</v>
      </c>
      <c r="B99" s="1" t="s">
        <v>201</v>
      </c>
      <c r="C99" s="1" t="s">
        <v>202</v>
      </c>
      <c r="D99">
        <v>187</v>
      </c>
      <c r="E99" s="1" t="s">
        <v>251</v>
      </c>
      <c r="G99" s="68">
        <f t="shared" si="1"/>
        <v>43517.46787</v>
      </c>
      <c r="H99" t="s">
        <v>252</v>
      </c>
      <c r="I99" t="s">
        <v>203</v>
      </c>
      <c r="J99" t="s">
        <v>253</v>
      </c>
      <c r="M99" s="1" t="s">
        <v>130</v>
      </c>
      <c r="N99" s="2">
        <v>45657</v>
      </c>
      <c r="O99" t="s">
        <v>117</v>
      </c>
      <c r="T99" s="1" t="s">
        <v>254</v>
      </c>
      <c r="W99" s="68">
        <v>893.79786999999999</v>
      </c>
    </row>
    <row r="100" spans="1:23" x14ac:dyDescent="0.35">
      <c r="A100" t="s">
        <v>228</v>
      </c>
      <c r="B100" s="1" t="s">
        <v>201</v>
      </c>
      <c r="C100" s="1" t="s">
        <v>202</v>
      </c>
      <c r="D100">
        <v>189</v>
      </c>
      <c r="E100" s="1" t="s">
        <v>251</v>
      </c>
      <c r="G100" s="68">
        <f t="shared" si="1"/>
        <v>43533.328280000002</v>
      </c>
      <c r="H100" t="s">
        <v>252</v>
      </c>
      <c r="I100" t="s">
        <v>203</v>
      </c>
      <c r="J100" t="s">
        <v>253</v>
      </c>
      <c r="M100" s="1" t="s">
        <v>130</v>
      </c>
      <c r="N100" s="2">
        <v>45657</v>
      </c>
      <c r="O100" t="s">
        <v>117</v>
      </c>
      <c r="T100" s="1" t="s">
        <v>254</v>
      </c>
      <c r="W100" s="68">
        <v>909.65827999999999</v>
      </c>
    </row>
    <row r="101" spans="1:23" x14ac:dyDescent="0.35">
      <c r="A101" t="s">
        <v>228</v>
      </c>
      <c r="B101" s="1" t="s">
        <v>201</v>
      </c>
      <c r="C101" s="1" t="s">
        <v>202</v>
      </c>
      <c r="D101">
        <v>191</v>
      </c>
      <c r="E101" s="1" t="s">
        <v>251</v>
      </c>
      <c r="G101" s="68">
        <f t="shared" si="1"/>
        <v>43533.409749999999</v>
      </c>
      <c r="H101" t="s">
        <v>252</v>
      </c>
      <c r="I101" t="s">
        <v>203</v>
      </c>
      <c r="J101" t="s">
        <v>253</v>
      </c>
      <c r="M101" s="1" t="s">
        <v>130</v>
      </c>
      <c r="N101" s="2">
        <v>45657</v>
      </c>
      <c r="O101" t="s">
        <v>117</v>
      </c>
      <c r="T101" s="1" t="s">
        <v>254</v>
      </c>
      <c r="W101" s="68">
        <v>909.73974999999996</v>
      </c>
    </row>
    <row r="102" spans="1:23" x14ac:dyDescent="0.35">
      <c r="A102" t="s">
        <v>228</v>
      </c>
      <c r="B102" s="1" t="s">
        <v>201</v>
      </c>
      <c r="C102" s="1" t="s">
        <v>202</v>
      </c>
      <c r="D102">
        <v>192</v>
      </c>
      <c r="E102" s="1" t="s">
        <v>251</v>
      </c>
      <c r="G102" s="68">
        <f t="shared" si="1"/>
        <v>43541.296669999996</v>
      </c>
      <c r="H102" t="s">
        <v>252</v>
      </c>
      <c r="I102" t="s">
        <v>203</v>
      </c>
      <c r="J102" t="s">
        <v>253</v>
      </c>
      <c r="M102" s="1" t="s">
        <v>130</v>
      </c>
      <c r="N102" s="2">
        <v>45657</v>
      </c>
      <c r="O102" t="s">
        <v>117</v>
      </c>
      <c r="T102" s="1" t="s">
        <v>254</v>
      </c>
      <c r="W102" s="68">
        <v>917.62666999999999</v>
      </c>
    </row>
    <row r="103" spans="1:23" x14ac:dyDescent="0.35">
      <c r="A103" t="s">
        <v>228</v>
      </c>
      <c r="B103" s="1" t="s">
        <v>201</v>
      </c>
      <c r="C103" s="1" t="s">
        <v>202</v>
      </c>
      <c r="D103">
        <v>193</v>
      </c>
      <c r="E103" s="1" t="s">
        <v>251</v>
      </c>
      <c r="G103" s="68">
        <f t="shared" si="1"/>
        <v>43542.269840000001</v>
      </c>
      <c r="H103" t="s">
        <v>252</v>
      </c>
      <c r="I103" t="s">
        <v>203</v>
      </c>
      <c r="J103" t="s">
        <v>253</v>
      </c>
      <c r="M103" s="1" t="s">
        <v>130</v>
      </c>
      <c r="N103" s="2">
        <v>45657</v>
      </c>
      <c r="O103" t="s">
        <v>117</v>
      </c>
      <c r="T103" s="1" t="s">
        <v>254</v>
      </c>
      <c r="W103" s="68">
        <v>918.59983999999997</v>
      </c>
    </row>
    <row r="104" spans="1:23" x14ac:dyDescent="0.35">
      <c r="A104" t="s">
        <v>228</v>
      </c>
      <c r="B104" s="1" t="s">
        <v>201</v>
      </c>
      <c r="C104" s="1" t="s">
        <v>202</v>
      </c>
      <c r="D104">
        <v>196</v>
      </c>
      <c r="E104" s="1" t="s">
        <v>251</v>
      </c>
      <c r="G104" s="68">
        <f t="shared" si="1"/>
        <v>43546.542829999999</v>
      </c>
      <c r="H104" t="s">
        <v>252</v>
      </c>
      <c r="I104" t="s">
        <v>203</v>
      </c>
      <c r="J104" t="s">
        <v>253</v>
      </c>
      <c r="M104" s="1" t="s">
        <v>130</v>
      </c>
      <c r="N104" s="2">
        <v>45657</v>
      </c>
      <c r="O104" t="s">
        <v>117</v>
      </c>
      <c r="T104" s="1" t="s">
        <v>254</v>
      </c>
      <c r="W104" s="68">
        <v>922.87283000000002</v>
      </c>
    </row>
    <row r="105" spans="1:23" x14ac:dyDescent="0.35">
      <c r="A105" t="s">
        <v>228</v>
      </c>
      <c r="B105" s="1" t="s">
        <v>201</v>
      </c>
      <c r="C105" s="1" t="s">
        <v>202</v>
      </c>
      <c r="D105">
        <v>198</v>
      </c>
      <c r="E105" s="1" t="s">
        <v>251</v>
      </c>
      <c r="G105" s="68">
        <f t="shared" si="1"/>
        <v>43547.224219999996</v>
      </c>
      <c r="H105" t="s">
        <v>252</v>
      </c>
      <c r="I105" t="s">
        <v>203</v>
      </c>
      <c r="J105" t="s">
        <v>253</v>
      </c>
      <c r="M105" s="1" t="s">
        <v>130</v>
      </c>
      <c r="N105" s="2">
        <v>45657</v>
      </c>
      <c r="O105" t="s">
        <v>117</v>
      </c>
      <c r="T105" s="1" t="s">
        <v>254</v>
      </c>
      <c r="W105" s="68">
        <v>923.55421999999999</v>
      </c>
    </row>
    <row r="106" spans="1:23" x14ac:dyDescent="0.35">
      <c r="A106" t="s">
        <v>228</v>
      </c>
      <c r="B106" s="1" t="s">
        <v>201</v>
      </c>
      <c r="C106" s="1" t="s">
        <v>202</v>
      </c>
      <c r="D106">
        <v>200</v>
      </c>
      <c r="E106" s="1" t="s">
        <v>251</v>
      </c>
      <c r="G106" s="68">
        <f t="shared" si="1"/>
        <v>43566.837169999999</v>
      </c>
      <c r="H106" t="s">
        <v>252</v>
      </c>
      <c r="I106" t="s">
        <v>203</v>
      </c>
      <c r="J106" t="s">
        <v>253</v>
      </c>
      <c r="M106" s="1" t="s">
        <v>130</v>
      </c>
      <c r="N106" s="2">
        <v>45657</v>
      </c>
      <c r="O106" t="s">
        <v>117</v>
      </c>
      <c r="T106" s="1" t="s">
        <v>254</v>
      </c>
      <c r="W106" s="68">
        <v>943.16717000000006</v>
      </c>
    </row>
    <row r="107" spans="1:23" x14ac:dyDescent="0.35">
      <c r="A107" t="s">
        <v>228</v>
      </c>
      <c r="B107" s="1" t="s">
        <v>201</v>
      </c>
      <c r="C107" s="1" t="s">
        <v>202</v>
      </c>
      <c r="D107">
        <v>203</v>
      </c>
      <c r="E107" s="1" t="s">
        <v>251</v>
      </c>
      <c r="G107" s="68">
        <f t="shared" si="1"/>
        <v>43574.296750000001</v>
      </c>
      <c r="H107" t="s">
        <v>252</v>
      </c>
      <c r="I107" t="s">
        <v>203</v>
      </c>
      <c r="J107" t="s">
        <v>253</v>
      </c>
      <c r="M107" s="1" t="s">
        <v>130</v>
      </c>
      <c r="N107" s="2">
        <v>45657</v>
      </c>
      <c r="O107" t="s">
        <v>117</v>
      </c>
      <c r="T107" s="1" t="s">
        <v>254</v>
      </c>
      <c r="W107" s="68">
        <v>950.62675000000002</v>
      </c>
    </row>
    <row r="108" spans="1:23" x14ac:dyDescent="0.35">
      <c r="A108" t="s">
        <v>228</v>
      </c>
      <c r="B108" s="1" t="s">
        <v>201</v>
      </c>
      <c r="C108" s="1" t="s">
        <v>202</v>
      </c>
      <c r="D108">
        <v>204</v>
      </c>
      <c r="E108" s="1" t="s">
        <v>251</v>
      </c>
      <c r="G108" s="68">
        <f t="shared" si="1"/>
        <v>43581.843549999998</v>
      </c>
      <c r="H108" t="s">
        <v>252</v>
      </c>
      <c r="I108" t="s">
        <v>203</v>
      </c>
      <c r="J108" t="s">
        <v>253</v>
      </c>
      <c r="M108" s="1" t="s">
        <v>130</v>
      </c>
      <c r="N108" s="2">
        <v>45657</v>
      </c>
      <c r="O108" t="s">
        <v>117</v>
      </c>
      <c r="T108" s="1" t="s">
        <v>254</v>
      </c>
      <c r="W108" s="68">
        <v>958.17354999999998</v>
      </c>
    </row>
    <row r="109" spans="1:23" x14ac:dyDescent="0.35">
      <c r="A109" t="s">
        <v>228</v>
      </c>
      <c r="B109" s="1" t="s">
        <v>201</v>
      </c>
      <c r="C109" s="1" t="s">
        <v>202</v>
      </c>
      <c r="D109">
        <v>206</v>
      </c>
      <c r="E109" s="1" t="s">
        <v>251</v>
      </c>
      <c r="G109" s="68">
        <f t="shared" si="1"/>
        <v>43589.688880000002</v>
      </c>
      <c r="H109" t="s">
        <v>252</v>
      </c>
      <c r="I109" t="s">
        <v>203</v>
      </c>
      <c r="J109" t="s">
        <v>253</v>
      </c>
      <c r="M109" s="1" t="s">
        <v>130</v>
      </c>
      <c r="N109" s="2">
        <v>45657</v>
      </c>
      <c r="O109" t="s">
        <v>117</v>
      </c>
      <c r="T109" s="1" t="s">
        <v>254</v>
      </c>
      <c r="W109" s="68">
        <v>966.01887999999997</v>
      </c>
    </row>
    <row r="110" spans="1:23" x14ac:dyDescent="0.35">
      <c r="A110" t="s">
        <v>228</v>
      </c>
      <c r="B110" s="1" t="s">
        <v>201</v>
      </c>
      <c r="C110" s="1" t="s">
        <v>202</v>
      </c>
      <c r="D110">
        <v>209</v>
      </c>
      <c r="E110" s="1" t="s">
        <v>251</v>
      </c>
      <c r="G110" s="68">
        <f t="shared" si="1"/>
        <v>43596.45867</v>
      </c>
      <c r="H110" t="s">
        <v>252</v>
      </c>
      <c r="I110" t="s">
        <v>203</v>
      </c>
      <c r="J110" t="s">
        <v>253</v>
      </c>
      <c r="M110" s="1" t="s">
        <v>130</v>
      </c>
      <c r="N110" s="2">
        <v>45657</v>
      </c>
      <c r="O110" t="s">
        <v>117</v>
      </c>
      <c r="T110" s="1" t="s">
        <v>254</v>
      </c>
      <c r="W110" s="68">
        <v>972.78867000000002</v>
      </c>
    </row>
    <row r="111" spans="1:23" x14ac:dyDescent="0.35">
      <c r="A111" t="s">
        <v>228</v>
      </c>
      <c r="B111" s="1" t="s">
        <v>201</v>
      </c>
      <c r="C111" s="1" t="s">
        <v>202</v>
      </c>
      <c r="D111">
        <v>211</v>
      </c>
      <c r="E111" s="1" t="s">
        <v>251</v>
      </c>
      <c r="G111" s="68">
        <f t="shared" si="1"/>
        <v>43624.959219999997</v>
      </c>
      <c r="H111" t="s">
        <v>252</v>
      </c>
      <c r="I111" t="s">
        <v>203</v>
      </c>
      <c r="J111" t="s">
        <v>253</v>
      </c>
      <c r="M111" s="1" t="s">
        <v>130</v>
      </c>
      <c r="N111" s="2">
        <v>45657</v>
      </c>
      <c r="O111" t="s">
        <v>117</v>
      </c>
      <c r="T111" s="1" t="s">
        <v>254</v>
      </c>
      <c r="W111" s="68">
        <v>1001.28922</v>
      </c>
    </row>
    <row r="112" spans="1:23" x14ac:dyDescent="0.35">
      <c r="A112" t="s">
        <v>228</v>
      </c>
      <c r="B112" s="1" t="s">
        <v>201</v>
      </c>
      <c r="C112" s="1" t="s">
        <v>202</v>
      </c>
      <c r="D112">
        <v>212</v>
      </c>
      <c r="E112" s="1" t="s">
        <v>251</v>
      </c>
      <c r="G112" s="68">
        <f t="shared" si="1"/>
        <v>43625.596429999998</v>
      </c>
      <c r="H112" t="s">
        <v>252</v>
      </c>
      <c r="I112" t="s">
        <v>203</v>
      </c>
      <c r="J112" t="s">
        <v>253</v>
      </c>
      <c r="M112" s="1" t="s">
        <v>130</v>
      </c>
      <c r="N112" s="2">
        <v>45657</v>
      </c>
      <c r="O112" t="s">
        <v>117</v>
      </c>
      <c r="T112" s="1" t="s">
        <v>254</v>
      </c>
      <c r="W112" s="68">
        <v>1001.92643</v>
      </c>
    </row>
    <row r="113" spans="1:23" x14ac:dyDescent="0.35">
      <c r="A113" t="s">
        <v>228</v>
      </c>
      <c r="B113" s="1" t="s">
        <v>201</v>
      </c>
      <c r="C113" s="1" t="s">
        <v>202</v>
      </c>
      <c r="D113">
        <v>213</v>
      </c>
      <c r="E113" s="1" t="s">
        <v>251</v>
      </c>
      <c r="G113" s="68">
        <f t="shared" si="1"/>
        <v>43629.981240000001</v>
      </c>
      <c r="H113" t="s">
        <v>252</v>
      </c>
      <c r="I113" t="s">
        <v>203</v>
      </c>
      <c r="J113" t="s">
        <v>253</v>
      </c>
      <c r="M113" s="1" t="s">
        <v>130</v>
      </c>
      <c r="N113" s="2">
        <v>45657</v>
      </c>
      <c r="O113" t="s">
        <v>117</v>
      </c>
      <c r="T113" s="1" t="s">
        <v>254</v>
      </c>
      <c r="W113" s="68">
        <v>1006.31124</v>
      </c>
    </row>
    <row r="114" spans="1:23" x14ac:dyDescent="0.35">
      <c r="A114" t="s">
        <v>228</v>
      </c>
      <c r="B114" s="1" t="s">
        <v>201</v>
      </c>
      <c r="C114" s="1" t="s">
        <v>202</v>
      </c>
      <c r="D114">
        <v>214</v>
      </c>
      <c r="E114" s="1" t="s">
        <v>251</v>
      </c>
      <c r="G114" s="68">
        <f t="shared" si="1"/>
        <v>43647.367659999996</v>
      </c>
      <c r="H114" t="s">
        <v>252</v>
      </c>
      <c r="I114" t="s">
        <v>203</v>
      </c>
      <c r="J114" t="s">
        <v>253</v>
      </c>
      <c r="M114" s="1" t="s">
        <v>130</v>
      </c>
      <c r="N114" s="2">
        <v>45657</v>
      </c>
      <c r="O114" t="s">
        <v>117</v>
      </c>
      <c r="T114" s="1" t="s">
        <v>254</v>
      </c>
      <c r="W114" s="68">
        <v>1023.69766</v>
      </c>
    </row>
    <row r="115" spans="1:23" x14ac:dyDescent="0.35">
      <c r="A115" t="s">
        <v>228</v>
      </c>
      <c r="B115" s="1" t="s">
        <v>201</v>
      </c>
      <c r="C115" s="1" t="s">
        <v>202</v>
      </c>
      <c r="D115">
        <v>216</v>
      </c>
      <c r="E115" s="1" t="s">
        <v>251</v>
      </c>
      <c r="G115" s="68">
        <f t="shared" si="1"/>
        <v>43655.718430000001</v>
      </c>
      <c r="H115" t="s">
        <v>252</v>
      </c>
      <c r="I115" t="s">
        <v>203</v>
      </c>
      <c r="J115" t="s">
        <v>253</v>
      </c>
      <c r="M115" s="1" t="s">
        <v>130</v>
      </c>
      <c r="N115" s="2">
        <v>45657</v>
      </c>
      <c r="O115" t="s">
        <v>117</v>
      </c>
      <c r="T115" s="1" t="s">
        <v>254</v>
      </c>
      <c r="W115" s="68">
        <v>1032.0484300000001</v>
      </c>
    </row>
    <row r="116" spans="1:23" x14ac:dyDescent="0.35">
      <c r="A116" t="s">
        <v>228</v>
      </c>
      <c r="B116" s="1" t="s">
        <v>201</v>
      </c>
      <c r="C116" s="1" t="s">
        <v>202</v>
      </c>
      <c r="D116">
        <v>218</v>
      </c>
      <c r="E116" s="1" t="s">
        <v>251</v>
      </c>
      <c r="G116" s="68">
        <f t="shared" si="1"/>
        <v>43679.469769999996</v>
      </c>
      <c r="H116" t="s">
        <v>252</v>
      </c>
      <c r="I116" t="s">
        <v>203</v>
      </c>
      <c r="J116" t="s">
        <v>253</v>
      </c>
      <c r="M116" s="1" t="s">
        <v>130</v>
      </c>
      <c r="N116" s="2">
        <v>45657</v>
      </c>
      <c r="O116" t="s">
        <v>117</v>
      </c>
      <c r="T116" s="1" t="s">
        <v>254</v>
      </c>
      <c r="W116" s="68">
        <v>1055.7997700000001</v>
      </c>
    </row>
    <row r="117" spans="1:23" x14ac:dyDescent="0.35">
      <c r="A117" t="s">
        <v>228</v>
      </c>
      <c r="B117" s="1" t="s">
        <v>201</v>
      </c>
      <c r="C117" s="1" t="s">
        <v>202</v>
      </c>
      <c r="D117">
        <v>220</v>
      </c>
      <c r="E117" s="1" t="s">
        <v>251</v>
      </c>
      <c r="G117" s="68">
        <f t="shared" si="1"/>
        <v>43694.73979</v>
      </c>
      <c r="H117" t="s">
        <v>252</v>
      </c>
      <c r="I117" t="s">
        <v>203</v>
      </c>
      <c r="J117" t="s">
        <v>253</v>
      </c>
      <c r="M117" s="1" t="s">
        <v>130</v>
      </c>
      <c r="N117" s="2">
        <v>45657</v>
      </c>
      <c r="O117" t="s">
        <v>117</v>
      </c>
      <c r="T117" s="1" t="s">
        <v>254</v>
      </c>
      <c r="W117" s="68">
        <v>1071.06979</v>
      </c>
    </row>
    <row r="118" spans="1:23" x14ac:dyDescent="0.35">
      <c r="A118" t="s">
        <v>228</v>
      </c>
      <c r="B118" s="1" t="s">
        <v>201</v>
      </c>
      <c r="C118" s="1" t="s">
        <v>202</v>
      </c>
      <c r="D118">
        <v>224</v>
      </c>
      <c r="E118" s="1" t="s">
        <v>251</v>
      </c>
      <c r="G118" s="68">
        <f t="shared" si="1"/>
        <v>43713.507030000001</v>
      </c>
      <c r="H118" t="s">
        <v>252</v>
      </c>
      <c r="I118" t="s">
        <v>203</v>
      </c>
      <c r="J118" t="s">
        <v>253</v>
      </c>
      <c r="M118" s="1" t="s">
        <v>130</v>
      </c>
      <c r="N118" s="2">
        <v>45657</v>
      </c>
      <c r="O118" t="s">
        <v>117</v>
      </c>
      <c r="T118" s="1" t="s">
        <v>254</v>
      </c>
      <c r="W118" s="68">
        <v>1089.8370299999999</v>
      </c>
    </row>
    <row r="119" spans="1:23" x14ac:dyDescent="0.35">
      <c r="A119" t="s">
        <v>228</v>
      </c>
      <c r="B119" s="1" t="s">
        <v>201</v>
      </c>
      <c r="C119" s="1" t="s">
        <v>202</v>
      </c>
      <c r="D119">
        <v>226</v>
      </c>
      <c r="E119" s="1" t="s">
        <v>251</v>
      </c>
      <c r="G119" s="68">
        <f t="shared" si="1"/>
        <v>43719.988369999999</v>
      </c>
      <c r="H119" t="s">
        <v>252</v>
      </c>
      <c r="I119" t="s">
        <v>203</v>
      </c>
      <c r="J119" t="s">
        <v>253</v>
      </c>
      <c r="M119" s="1" t="s">
        <v>130</v>
      </c>
      <c r="N119" s="2">
        <v>45657</v>
      </c>
      <c r="O119" t="s">
        <v>117</v>
      </c>
      <c r="T119" s="1" t="s">
        <v>254</v>
      </c>
      <c r="W119" s="68">
        <v>1096.31837</v>
      </c>
    </row>
    <row r="120" spans="1:23" x14ac:dyDescent="0.35">
      <c r="A120" t="s">
        <v>228</v>
      </c>
      <c r="B120" s="1" t="s">
        <v>201</v>
      </c>
      <c r="C120" s="1" t="s">
        <v>202</v>
      </c>
      <c r="D120">
        <v>227</v>
      </c>
      <c r="E120" s="1" t="s">
        <v>251</v>
      </c>
      <c r="G120" s="68">
        <f t="shared" si="1"/>
        <v>43724.263999999996</v>
      </c>
      <c r="H120" t="s">
        <v>252</v>
      </c>
      <c r="I120" t="s">
        <v>203</v>
      </c>
      <c r="J120" t="s">
        <v>253</v>
      </c>
      <c r="M120" s="1" t="s">
        <v>130</v>
      </c>
      <c r="N120" s="2">
        <v>45657</v>
      </c>
      <c r="O120" t="s">
        <v>117</v>
      </c>
      <c r="T120" s="1" t="s">
        <v>254</v>
      </c>
      <c r="W120" s="68">
        <v>1100.5940000000001</v>
      </c>
    </row>
    <row r="121" spans="1:23" x14ac:dyDescent="0.35">
      <c r="A121" t="s">
        <v>228</v>
      </c>
      <c r="B121" s="1" t="s">
        <v>201</v>
      </c>
      <c r="C121" s="1" t="s">
        <v>202</v>
      </c>
      <c r="D121">
        <v>228</v>
      </c>
      <c r="E121" s="1" t="s">
        <v>251</v>
      </c>
      <c r="G121" s="68">
        <f t="shared" si="1"/>
        <v>43749.329579999998</v>
      </c>
      <c r="H121" t="s">
        <v>252</v>
      </c>
      <c r="I121" t="s">
        <v>203</v>
      </c>
      <c r="J121" t="s">
        <v>253</v>
      </c>
      <c r="M121" s="1" t="s">
        <v>130</v>
      </c>
      <c r="N121" s="2">
        <v>45657</v>
      </c>
      <c r="O121" t="s">
        <v>117</v>
      </c>
      <c r="T121" s="1" t="s">
        <v>254</v>
      </c>
      <c r="W121" s="68">
        <v>1125.65958</v>
      </c>
    </row>
    <row r="122" spans="1:23" x14ac:dyDescent="0.35">
      <c r="A122" t="s">
        <v>228</v>
      </c>
      <c r="B122" s="1" t="s">
        <v>201</v>
      </c>
      <c r="C122" s="1" t="s">
        <v>202</v>
      </c>
      <c r="D122">
        <v>230</v>
      </c>
      <c r="E122" s="1" t="s">
        <v>251</v>
      </c>
      <c r="G122" s="68">
        <f t="shared" si="1"/>
        <v>43760.295279999998</v>
      </c>
      <c r="H122" t="s">
        <v>252</v>
      </c>
      <c r="I122" t="s">
        <v>203</v>
      </c>
      <c r="J122" t="s">
        <v>253</v>
      </c>
      <c r="M122" s="1" t="s">
        <v>130</v>
      </c>
      <c r="N122" s="2">
        <v>45657</v>
      </c>
      <c r="O122" t="s">
        <v>117</v>
      </c>
      <c r="T122" s="1" t="s">
        <v>254</v>
      </c>
      <c r="W122" s="68">
        <v>1136.62528</v>
      </c>
    </row>
    <row r="123" spans="1:23" x14ac:dyDescent="0.35">
      <c r="A123" t="s">
        <v>228</v>
      </c>
      <c r="B123" s="1" t="s">
        <v>201</v>
      </c>
      <c r="C123" s="1" t="s">
        <v>202</v>
      </c>
      <c r="D123">
        <v>231</v>
      </c>
      <c r="E123" s="1" t="s">
        <v>251</v>
      </c>
      <c r="G123" s="68">
        <f t="shared" si="1"/>
        <v>43772.454489999996</v>
      </c>
      <c r="H123" t="s">
        <v>252</v>
      </c>
      <c r="I123" t="s">
        <v>203</v>
      </c>
      <c r="J123" t="s">
        <v>253</v>
      </c>
      <c r="M123" s="1" t="s">
        <v>130</v>
      </c>
      <c r="N123" s="2">
        <v>45657</v>
      </c>
      <c r="O123" t="s">
        <v>117</v>
      </c>
      <c r="T123" s="1" t="s">
        <v>254</v>
      </c>
      <c r="W123" s="68">
        <v>1148.78449</v>
      </c>
    </row>
    <row r="124" spans="1:23" x14ac:dyDescent="0.35">
      <c r="A124" t="s">
        <v>228</v>
      </c>
      <c r="B124" s="1" t="s">
        <v>201</v>
      </c>
      <c r="C124" s="1" t="s">
        <v>202</v>
      </c>
      <c r="D124">
        <v>232</v>
      </c>
      <c r="E124" s="1" t="s">
        <v>251</v>
      </c>
      <c r="G124" s="68">
        <f t="shared" ref="G124:G187" si="2">W124+42623.67</f>
        <v>43775.610269999997</v>
      </c>
      <c r="H124" t="s">
        <v>252</v>
      </c>
      <c r="I124" t="s">
        <v>203</v>
      </c>
      <c r="J124" t="s">
        <v>253</v>
      </c>
      <c r="M124" s="1" t="s">
        <v>130</v>
      </c>
      <c r="N124" s="2">
        <v>45657</v>
      </c>
      <c r="O124" t="s">
        <v>117</v>
      </c>
      <c r="T124" s="1" t="s">
        <v>254</v>
      </c>
      <c r="W124" s="68">
        <v>1151.9402700000001</v>
      </c>
    </row>
    <row r="125" spans="1:23" x14ac:dyDescent="0.35">
      <c r="A125" t="s">
        <v>228</v>
      </c>
      <c r="B125" s="1" t="s">
        <v>201</v>
      </c>
      <c r="C125" s="1" t="s">
        <v>202</v>
      </c>
      <c r="D125">
        <v>234</v>
      </c>
      <c r="E125" s="1" t="s">
        <v>251</v>
      </c>
      <c r="G125" s="68">
        <f t="shared" si="2"/>
        <v>43777.236369999999</v>
      </c>
      <c r="H125" t="s">
        <v>252</v>
      </c>
      <c r="I125" t="s">
        <v>203</v>
      </c>
      <c r="J125" t="s">
        <v>253</v>
      </c>
      <c r="M125" s="1" t="s">
        <v>130</v>
      </c>
      <c r="N125" s="2">
        <v>45657</v>
      </c>
      <c r="O125" t="s">
        <v>117</v>
      </c>
      <c r="T125" s="1" t="s">
        <v>254</v>
      </c>
      <c r="W125" s="68">
        <v>1153.56637</v>
      </c>
    </row>
    <row r="126" spans="1:23" x14ac:dyDescent="0.35">
      <c r="A126" t="s">
        <v>228</v>
      </c>
      <c r="B126" s="1" t="s">
        <v>201</v>
      </c>
      <c r="C126" s="1" t="s">
        <v>202</v>
      </c>
      <c r="D126">
        <v>236</v>
      </c>
      <c r="E126" s="1" t="s">
        <v>251</v>
      </c>
      <c r="G126" s="68">
        <f t="shared" si="2"/>
        <v>43780.230559999996</v>
      </c>
      <c r="H126" t="s">
        <v>252</v>
      </c>
      <c r="I126" t="s">
        <v>203</v>
      </c>
      <c r="J126" t="s">
        <v>253</v>
      </c>
      <c r="M126" s="1" t="s">
        <v>130</v>
      </c>
      <c r="N126" s="2">
        <v>45657</v>
      </c>
      <c r="O126" t="s">
        <v>117</v>
      </c>
      <c r="T126" s="1" t="s">
        <v>254</v>
      </c>
      <c r="W126" s="68">
        <v>1156.5605599999999</v>
      </c>
    </row>
    <row r="127" spans="1:23" x14ac:dyDescent="0.35">
      <c r="A127" t="s">
        <v>228</v>
      </c>
      <c r="B127" s="1" t="s">
        <v>201</v>
      </c>
      <c r="C127" s="1" t="s">
        <v>202</v>
      </c>
      <c r="D127">
        <v>238</v>
      </c>
      <c r="E127" s="1" t="s">
        <v>251</v>
      </c>
      <c r="G127" s="68">
        <f t="shared" si="2"/>
        <v>43788.536419999997</v>
      </c>
      <c r="H127" t="s">
        <v>252</v>
      </c>
      <c r="I127" t="s">
        <v>203</v>
      </c>
      <c r="J127" t="s">
        <v>253</v>
      </c>
      <c r="M127" s="1" t="s">
        <v>130</v>
      </c>
      <c r="N127" s="2">
        <v>45657</v>
      </c>
      <c r="O127" t="s">
        <v>117</v>
      </c>
      <c r="T127" s="1" t="s">
        <v>254</v>
      </c>
      <c r="W127" s="68">
        <v>1164.8664200000001</v>
      </c>
    </row>
    <row r="128" spans="1:23" x14ac:dyDescent="0.35">
      <c r="A128" t="s">
        <v>228</v>
      </c>
      <c r="B128" s="1" t="s">
        <v>201</v>
      </c>
      <c r="C128" s="1" t="s">
        <v>202</v>
      </c>
      <c r="D128">
        <v>240</v>
      </c>
      <c r="E128" s="1" t="s">
        <v>251</v>
      </c>
      <c r="G128" s="68">
        <f t="shared" si="2"/>
        <v>43799.808919999996</v>
      </c>
      <c r="H128" t="s">
        <v>252</v>
      </c>
      <c r="I128" t="s">
        <v>203</v>
      </c>
      <c r="J128" t="s">
        <v>253</v>
      </c>
      <c r="M128" s="1" t="s">
        <v>130</v>
      </c>
      <c r="N128" s="2">
        <v>45657</v>
      </c>
      <c r="O128" t="s">
        <v>117</v>
      </c>
      <c r="T128" s="1" t="s">
        <v>254</v>
      </c>
      <c r="W128" s="68">
        <v>1176.1389200000001</v>
      </c>
    </row>
    <row r="129" spans="1:23" x14ac:dyDescent="0.35">
      <c r="A129" t="s">
        <v>228</v>
      </c>
      <c r="B129" s="1" t="s">
        <v>201</v>
      </c>
      <c r="C129" s="1" t="s">
        <v>202</v>
      </c>
      <c r="D129">
        <v>244</v>
      </c>
      <c r="E129" s="1" t="s">
        <v>251</v>
      </c>
      <c r="G129" s="68">
        <f t="shared" si="2"/>
        <v>43814.91732</v>
      </c>
      <c r="H129" t="s">
        <v>252</v>
      </c>
      <c r="I129" t="s">
        <v>203</v>
      </c>
      <c r="J129" t="s">
        <v>253</v>
      </c>
      <c r="M129" s="1" t="s">
        <v>130</v>
      </c>
      <c r="N129" s="2">
        <v>45657</v>
      </c>
      <c r="O129" t="s">
        <v>117</v>
      </c>
      <c r="T129" s="1" t="s">
        <v>254</v>
      </c>
      <c r="W129" s="68">
        <v>1191.2473199999999</v>
      </c>
    </row>
    <row r="130" spans="1:23" x14ac:dyDescent="0.35">
      <c r="A130" t="s">
        <v>228</v>
      </c>
      <c r="B130" s="1" t="s">
        <v>201</v>
      </c>
      <c r="C130" s="1" t="s">
        <v>202</v>
      </c>
      <c r="D130">
        <v>246</v>
      </c>
      <c r="E130" s="1" t="s">
        <v>251</v>
      </c>
      <c r="G130" s="68">
        <f t="shared" si="2"/>
        <v>43835.221559999998</v>
      </c>
      <c r="H130" t="s">
        <v>252</v>
      </c>
      <c r="I130" t="s">
        <v>203</v>
      </c>
      <c r="J130" t="s">
        <v>253</v>
      </c>
      <c r="M130" s="1" t="s">
        <v>130</v>
      </c>
      <c r="N130" s="2">
        <v>45657</v>
      </c>
      <c r="O130" t="s">
        <v>117</v>
      </c>
      <c r="T130" s="1" t="s">
        <v>254</v>
      </c>
      <c r="W130" s="68">
        <v>1211.5515600000001</v>
      </c>
    </row>
    <row r="131" spans="1:23" x14ac:dyDescent="0.35">
      <c r="A131" t="s">
        <v>228</v>
      </c>
      <c r="B131" s="1" t="s">
        <v>201</v>
      </c>
      <c r="C131" s="1" t="s">
        <v>202</v>
      </c>
      <c r="D131">
        <v>249</v>
      </c>
      <c r="E131" s="1" t="s">
        <v>251</v>
      </c>
      <c r="G131" s="68">
        <f t="shared" si="2"/>
        <v>43837.508799999996</v>
      </c>
      <c r="H131" t="s">
        <v>252</v>
      </c>
      <c r="I131" t="s">
        <v>203</v>
      </c>
      <c r="J131" t="s">
        <v>253</v>
      </c>
      <c r="M131" s="1" t="s">
        <v>130</v>
      </c>
      <c r="N131" s="2">
        <v>45657</v>
      </c>
      <c r="O131" t="s">
        <v>117</v>
      </c>
      <c r="T131" s="1" t="s">
        <v>254</v>
      </c>
      <c r="W131" s="68">
        <v>1213.8388</v>
      </c>
    </row>
    <row r="132" spans="1:23" x14ac:dyDescent="0.35">
      <c r="A132" t="s">
        <v>228</v>
      </c>
      <c r="B132" s="1" t="s">
        <v>201</v>
      </c>
      <c r="C132" s="1" t="s">
        <v>202</v>
      </c>
      <c r="D132">
        <v>250</v>
      </c>
      <c r="E132" s="1" t="s">
        <v>251</v>
      </c>
      <c r="G132" s="68">
        <f t="shared" si="2"/>
        <v>43839.515979999996</v>
      </c>
      <c r="H132" t="s">
        <v>252</v>
      </c>
      <c r="I132" t="s">
        <v>203</v>
      </c>
      <c r="J132" t="s">
        <v>253</v>
      </c>
      <c r="M132" s="1" t="s">
        <v>130</v>
      </c>
      <c r="N132" s="2">
        <v>45657</v>
      </c>
      <c r="O132" t="s">
        <v>117</v>
      </c>
      <c r="T132" s="1" t="s">
        <v>254</v>
      </c>
      <c r="W132" s="68">
        <v>1215.8459800000001</v>
      </c>
    </row>
    <row r="133" spans="1:23" x14ac:dyDescent="0.35">
      <c r="A133" t="s">
        <v>228</v>
      </c>
      <c r="B133" s="1" t="s">
        <v>201</v>
      </c>
      <c r="C133" s="1" t="s">
        <v>202</v>
      </c>
      <c r="D133">
        <v>251</v>
      </c>
      <c r="E133" s="1" t="s">
        <v>251</v>
      </c>
      <c r="G133" s="68">
        <f t="shared" si="2"/>
        <v>43848.520209999995</v>
      </c>
      <c r="H133" t="s">
        <v>252</v>
      </c>
      <c r="I133" t="s">
        <v>203</v>
      </c>
      <c r="J133" t="s">
        <v>253</v>
      </c>
      <c r="M133" s="1" t="s">
        <v>130</v>
      </c>
      <c r="N133" s="2">
        <v>45657</v>
      </c>
      <c r="O133" t="s">
        <v>117</v>
      </c>
      <c r="T133" s="1" t="s">
        <v>254</v>
      </c>
      <c r="W133" s="68">
        <v>1224.8502100000001</v>
      </c>
    </row>
    <row r="134" spans="1:23" x14ac:dyDescent="0.35">
      <c r="A134" t="s">
        <v>228</v>
      </c>
      <c r="B134" s="1" t="s">
        <v>201</v>
      </c>
      <c r="C134" s="1" t="s">
        <v>202</v>
      </c>
      <c r="D134">
        <v>253</v>
      </c>
      <c r="E134" s="1" t="s">
        <v>251</v>
      </c>
      <c r="G134" s="68">
        <f t="shared" si="2"/>
        <v>43850.516819999997</v>
      </c>
      <c r="H134" t="s">
        <v>252</v>
      </c>
      <c r="I134" t="s">
        <v>203</v>
      </c>
      <c r="J134" t="s">
        <v>253</v>
      </c>
      <c r="M134" s="1" t="s">
        <v>130</v>
      </c>
      <c r="N134" s="2">
        <v>45657</v>
      </c>
      <c r="O134" t="s">
        <v>117</v>
      </c>
      <c r="T134" s="1" t="s">
        <v>254</v>
      </c>
      <c r="W134" s="68">
        <v>1226.84682</v>
      </c>
    </row>
    <row r="135" spans="1:23" x14ac:dyDescent="0.35">
      <c r="A135" t="s">
        <v>228</v>
      </c>
      <c r="B135" s="1" t="s">
        <v>201</v>
      </c>
      <c r="C135" s="1" t="s">
        <v>202</v>
      </c>
      <c r="D135">
        <v>254</v>
      </c>
      <c r="E135" s="1" t="s">
        <v>251</v>
      </c>
      <c r="G135" s="68">
        <f t="shared" si="2"/>
        <v>43850.887279999995</v>
      </c>
      <c r="H135" t="s">
        <v>252</v>
      </c>
      <c r="I135" t="s">
        <v>203</v>
      </c>
      <c r="J135" t="s">
        <v>253</v>
      </c>
      <c r="M135" s="1" t="s">
        <v>130</v>
      </c>
      <c r="N135" s="2">
        <v>45657</v>
      </c>
      <c r="O135" t="s">
        <v>117</v>
      </c>
      <c r="T135" s="1" t="s">
        <v>254</v>
      </c>
      <c r="W135" s="68">
        <v>1227.2172800000001</v>
      </c>
    </row>
    <row r="136" spans="1:23" x14ac:dyDescent="0.35">
      <c r="A136" t="s">
        <v>228</v>
      </c>
      <c r="B136" s="1" t="s">
        <v>201</v>
      </c>
      <c r="C136" s="1" t="s">
        <v>202</v>
      </c>
      <c r="D136">
        <v>258</v>
      </c>
      <c r="E136" s="1" t="s">
        <v>251</v>
      </c>
      <c r="G136" s="68">
        <f t="shared" si="2"/>
        <v>43851.203889999997</v>
      </c>
      <c r="H136" t="s">
        <v>252</v>
      </c>
      <c r="I136" t="s">
        <v>203</v>
      </c>
      <c r="J136" t="s">
        <v>253</v>
      </c>
      <c r="M136" s="1" t="s">
        <v>130</v>
      </c>
      <c r="N136" s="2">
        <v>45657</v>
      </c>
      <c r="O136" t="s">
        <v>117</v>
      </c>
      <c r="T136" s="1" t="s">
        <v>254</v>
      </c>
      <c r="W136" s="68">
        <v>1227.5338899999999</v>
      </c>
    </row>
    <row r="137" spans="1:23" x14ac:dyDescent="0.35">
      <c r="A137" t="s">
        <v>228</v>
      </c>
      <c r="B137" s="1" t="s">
        <v>201</v>
      </c>
      <c r="C137" s="1" t="s">
        <v>202</v>
      </c>
      <c r="D137">
        <v>259</v>
      </c>
      <c r="E137" s="1" t="s">
        <v>251</v>
      </c>
      <c r="G137" s="68">
        <f t="shared" si="2"/>
        <v>43887.449499999995</v>
      </c>
      <c r="H137" t="s">
        <v>252</v>
      </c>
      <c r="I137" t="s">
        <v>203</v>
      </c>
      <c r="J137" t="s">
        <v>253</v>
      </c>
      <c r="M137" s="1" t="s">
        <v>130</v>
      </c>
      <c r="N137" s="2">
        <v>45657</v>
      </c>
      <c r="O137" t="s">
        <v>117</v>
      </c>
      <c r="T137" s="1" t="s">
        <v>254</v>
      </c>
      <c r="W137" s="68">
        <v>1263.7795000000001</v>
      </c>
    </row>
    <row r="138" spans="1:23" x14ac:dyDescent="0.35">
      <c r="A138" t="s">
        <v>228</v>
      </c>
      <c r="B138" s="1" t="s">
        <v>201</v>
      </c>
      <c r="C138" s="1" t="s">
        <v>202</v>
      </c>
      <c r="D138">
        <v>261</v>
      </c>
      <c r="E138" s="1" t="s">
        <v>251</v>
      </c>
      <c r="G138" s="68">
        <f t="shared" si="2"/>
        <v>43889.294750000001</v>
      </c>
      <c r="H138" t="s">
        <v>252</v>
      </c>
      <c r="I138" t="s">
        <v>203</v>
      </c>
      <c r="J138" t="s">
        <v>253</v>
      </c>
      <c r="M138" s="1" t="s">
        <v>130</v>
      </c>
      <c r="N138" s="2">
        <v>45657</v>
      </c>
      <c r="O138" t="s">
        <v>117</v>
      </c>
      <c r="T138" s="1" t="s">
        <v>254</v>
      </c>
      <c r="W138" s="68">
        <v>1265.6247499999999</v>
      </c>
    </row>
    <row r="139" spans="1:23" x14ac:dyDescent="0.35">
      <c r="A139" t="s">
        <v>228</v>
      </c>
      <c r="B139" s="1" t="s">
        <v>201</v>
      </c>
      <c r="C139" s="1" t="s">
        <v>202</v>
      </c>
      <c r="D139">
        <v>262</v>
      </c>
      <c r="E139" s="1" t="s">
        <v>251</v>
      </c>
      <c r="G139" s="68">
        <f t="shared" si="2"/>
        <v>43896.89417</v>
      </c>
      <c r="H139" t="s">
        <v>252</v>
      </c>
      <c r="I139" t="s">
        <v>203</v>
      </c>
      <c r="J139" t="s">
        <v>253</v>
      </c>
      <c r="M139" s="1" t="s">
        <v>130</v>
      </c>
      <c r="N139" s="2">
        <v>45657</v>
      </c>
      <c r="O139" t="s">
        <v>117</v>
      </c>
      <c r="T139" s="1" t="s">
        <v>254</v>
      </c>
      <c r="W139" s="68">
        <v>1273.22417</v>
      </c>
    </row>
    <row r="140" spans="1:23" x14ac:dyDescent="0.35">
      <c r="A140" t="s">
        <v>228</v>
      </c>
      <c r="B140" s="1" t="s">
        <v>201</v>
      </c>
      <c r="C140" s="1" t="s">
        <v>202</v>
      </c>
      <c r="D140">
        <v>263</v>
      </c>
      <c r="E140" s="1" t="s">
        <v>251</v>
      </c>
      <c r="G140" s="68">
        <f t="shared" si="2"/>
        <v>43917.615590000001</v>
      </c>
      <c r="H140" t="s">
        <v>252</v>
      </c>
      <c r="I140" t="s">
        <v>203</v>
      </c>
      <c r="J140" t="s">
        <v>253</v>
      </c>
      <c r="M140" s="1" t="s">
        <v>130</v>
      </c>
      <c r="N140" s="2">
        <v>45657</v>
      </c>
      <c r="O140" t="s">
        <v>117</v>
      </c>
      <c r="T140" s="1" t="s">
        <v>254</v>
      </c>
      <c r="W140" s="68">
        <v>1293.94559</v>
      </c>
    </row>
    <row r="141" spans="1:23" x14ac:dyDescent="0.35">
      <c r="A141" t="s">
        <v>228</v>
      </c>
      <c r="B141" s="1" t="s">
        <v>201</v>
      </c>
      <c r="C141" s="1" t="s">
        <v>202</v>
      </c>
      <c r="D141">
        <v>267</v>
      </c>
      <c r="E141" s="1" t="s">
        <v>251</v>
      </c>
      <c r="G141" s="68">
        <f t="shared" si="2"/>
        <v>43937.315750000002</v>
      </c>
      <c r="H141" t="s">
        <v>252</v>
      </c>
      <c r="I141" t="s">
        <v>203</v>
      </c>
      <c r="J141" t="s">
        <v>253</v>
      </c>
      <c r="M141" s="1" t="s">
        <v>130</v>
      </c>
      <c r="N141" s="2">
        <v>45657</v>
      </c>
      <c r="O141" t="s">
        <v>117</v>
      </c>
      <c r="T141" s="1" t="s">
        <v>254</v>
      </c>
      <c r="W141" s="68">
        <v>1313.6457499999999</v>
      </c>
    </row>
    <row r="142" spans="1:23" x14ac:dyDescent="0.35">
      <c r="A142" t="s">
        <v>228</v>
      </c>
      <c r="B142" s="1" t="s">
        <v>201</v>
      </c>
      <c r="C142" s="1" t="s">
        <v>202</v>
      </c>
      <c r="D142">
        <v>268</v>
      </c>
      <c r="E142" s="1" t="s">
        <v>251</v>
      </c>
      <c r="G142" s="68">
        <f t="shared" si="2"/>
        <v>43940.189910000001</v>
      </c>
      <c r="H142" t="s">
        <v>252</v>
      </c>
      <c r="I142" t="s">
        <v>203</v>
      </c>
      <c r="J142" t="s">
        <v>253</v>
      </c>
      <c r="M142" s="1" t="s">
        <v>130</v>
      </c>
      <c r="N142" s="2">
        <v>45657</v>
      </c>
      <c r="O142" t="s">
        <v>117</v>
      </c>
      <c r="T142" s="1" t="s">
        <v>254</v>
      </c>
      <c r="W142" s="68">
        <v>1316.51991</v>
      </c>
    </row>
    <row r="143" spans="1:23" x14ac:dyDescent="0.35">
      <c r="A143" t="s">
        <v>228</v>
      </c>
      <c r="B143" s="1" t="s">
        <v>201</v>
      </c>
      <c r="C143" s="1" t="s">
        <v>202</v>
      </c>
      <c r="D143">
        <v>272</v>
      </c>
      <c r="E143" s="1" t="s">
        <v>251</v>
      </c>
      <c r="G143" s="68">
        <f t="shared" si="2"/>
        <v>43948.776679999995</v>
      </c>
      <c r="H143" t="s">
        <v>252</v>
      </c>
      <c r="I143" t="s">
        <v>203</v>
      </c>
      <c r="J143" t="s">
        <v>253</v>
      </c>
      <c r="M143" s="1" t="s">
        <v>130</v>
      </c>
      <c r="N143" s="2">
        <v>45657</v>
      </c>
      <c r="O143" t="s">
        <v>117</v>
      </c>
      <c r="T143" s="1" t="s">
        <v>254</v>
      </c>
      <c r="W143" s="68">
        <v>1325.1066800000001</v>
      </c>
    </row>
    <row r="144" spans="1:23" x14ac:dyDescent="0.35">
      <c r="A144" t="s">
        <v>228</v>
      </c>
      <c r="B144" s="1" t="s">
        <v>201</v>
      </c>
      <c r="C144" s="1" t="s">
        <v>202</v>
      </c>
      <c r="D144">
        <v>275</v>
      </c>
      <c r="E144" s="1" t="s">
        <v>251</v>
      </c>
      <c r="G144" s="68">
        <f t="shared" si="2"/>
        <v>43952.886189999997</v>
      </c>
      <c r="H144" t="s">
        <v>252</v>
      </c>
      <c r="I144" t="s">
        <v>203</v>
      </c>
      <c r="J144" t="s">
        <v>253</v>
      </c>
      <c r="M144" s="1" t="s">
        <v>130</v>
      </c>
      <c r="N144" s="2">
        <v>45657</v>
      </c>
      <c r="O144" t="s">
        <v>117</v>
      </c>
      <c r="T144" s="1" t="s">
        <v>254</v>
      </c>
      <c r="W144" s="68">
        <v>1329.2161900000001</v>
      </c>
    </row>
    <row r="145" spans="1:23" x14ac:dyDescent="0.35">
      <c r="A145" t="s">
        <v>228</v>
      </c>
      <c r="B145" s="1" t="s">
        <v>201</v>
      </c>
      <c r="C145" s="1" t="s">
        <v>202</v>
      </c>
      <c r="D145">
        <v>277</v>
      </c>
      <c r="E145" s="1" t="s">
        <v>251</v>
      </c>
      <c r="G145" s="68">
        <f t="shared" si="2"/>
        <v>43963.928809999998</v>
      </c>
      <c r="H145" t="s">
        <v>252</v>
      </c>
      <c r="I145" t="s">
        <v>203</v>
      </c>
      <c r="J145" t="s">
        <v>253</v>
      </c>
      <c r="M145" s="1" t="s">
        <v>130</v>
      </c>
      <c r="N145" s="2">
        <v>45657</v>
      </c>
      <c r="O145" t="s">
        <v>117</v>
      </c>
      <c r="T145" s="1" t="s">
        <v>254</v>
      </c>
      <c r="W145" s="68">
        <v>1340.25881</v>
      </c>
    </row>
    <row r="146" spans="1:23" x14ac:dyDescent="0.35">
      <c r="G146" s="68">
        <f t="shared" si="2"/>
        <v>42623.67</v>
      </c>
    </row>
    <row r="147" spans="1:23" x14ac:dyDescent="0.35">
      <c r="G147" s="68">
        <f t="shared" si="2"/>
        <v>42623.67</v>
      </c>
    </row>
    <row r="148" spans="1:23" x14ac:dyDescent="0.35">
      <c r="G148" s="68">
        <f t="shared" si="2"/>
        <v>42623.67</v>
      </c>
    </row>
    <row r="149" spans="1:23" x14ac:dyDescent="0.35">
      <c r="G149" s="68">
        <f t="shared" si="2"/>
        <v>42623.67</v>
      </c>
    </row>
    <row r="150" spans="1:23" x14ac:dyDescent="0.35">
      <c r="G150" s="68">
        <f t="shared" si="2"/>
        <v>42623.67</v>
      </c>
    </row>
    <row r="151" spans="1:23" x14ac:dyDescent="0.35">
      <c r="G151" s="68">
        <f t="shared" si="2"/>
        <v>42623.67</v>
      </c>
    </row>
    <row r="152" spans="1:23" x14ac:dyDescent="0.35">
      <c r="G152" s="68">
        <f t="shared" si="2"/>
        <v>42623.67</v>
      </c>
    </row>
    <row r="153" spans="1:23" x14ac:dyDescent="0.35">
      <c r="G153" s="68">
        <f t="shared" si="2"/>
        <v>42623.67</v>
      </c>
    </row>
    <row r="154" spans="1:23" x14ac:dyDescent="0.35">
      <c r="G154" s="68">
        <f t="shared" si="2"/>
        <v>42623.67</v>
      </c>
    </row>
    <row r="155" spans="1:23" x14ac:dyDescent="0.35">
      <c r="G155" s="68">
        <f t="shared" si="2"/>
        <v>42623.67</v>
      </c>
    </row>
    <row r="156" spans="1:23" x14ac:dyDescent="0.35">
      <c r="G156" s="68">
        <f t="shared" si="2"/>
        <v>42623.67</v>
      </c>
    </row>
    <row r="157" spans="1:23" x14ac:dyDescent="0.35">
      <c r="G157" s="68">
        <f t="shared" si="2"/>
        <v>42623.67</v>
      </c>
    </row>
    <row r="158" spans="1:23" x14ac:dyDescent="0.35">
      <c r="G158" s="68">
        <f t="shared" si="2"/>
        <v>42623.67</v>
      </c>
    </row>
    <row r="159" spans="1:23" x14ac:dyDescent="0.35">
      <c r="G159" s="68">
        <f t="shared" si="2"/>
        <v>42623.67</v>
      </c>
    </row>
    <row r="160" spans="1:23" x14ac:dyDescent="0.35">
      <c r="G160" s="68">
        <f t="shared" si="2"/>
        <v>42623.67</v>
      </c>
    </row>
    <row r="161" spans="7:7" x14ac:dyDescent="0.35">
      <c r="G161" s="68">
        <f t="shared" si="2"/>
        <v>42623.67</v>
      </c>
    </row>
    <row r="162" spans="7:7" x14ac:dyDescent="0.35">
      <c r="G162" s="68">
        <f t="shared" si="2"/>
        <v>42623.67</v>
      </c>
    </row>
    <row r="163" spans="7:7" x14ac:dyDescent="0.35">
      <c r="G163" s="68">
        <f t="shared" si="2"/>
        <v>42623.67</v>
      </c>
    </row>
    <row r="164" spans="7:7" x14ac:dyDescent="0.35">
      <c r="G164" s="68">
        <f t="shared" si="2"/>
        <v>42623.67</v>
      </c>
    </row>
    <row r="165" spans="7:7" x14ac:dyDescent="0.35">
      <c r="G165" s="68">
        <f t="shared" si="2"/>
        <v>42623.67</v>
      </c>
    </row>
    <row r="166" spans="7:7" x14ac:dyDescent="0.35">
      <c r="G166" s="68">
        <f t="shared" si="2"/>
        <v>42623.67</v>
      </c>
    </row>
    <row r="167" spans="7:7" x14ac:dyDescent="0.35">
      <c r="G167" s="68">
        <f t="shared" si="2"/>
        <v>42623.67</v>
      </c>
    </row>
    <row r="168" spans="7:7" x14ac:dyDescent="0.35">
      <c r="G168" s="68">
        <f t="shared" si="2"/>
        <v>42623.67</v>
      </c>
    </row>
    <row r="169" spans="7:7" x14ac:dyDescent="0.35">
      <c r="G169" s="68">
        <f t="shared" si="2"/>
        <v>42623.67</v>
      </c>
    </row>
    <row r="170" spans="7:7" x14ac:dyDescent="0.35">
      <c r="G170" s="68">
        <f t="shared" si="2"/>
        <v>42623.67</v>
      </c>
    </row>
    <row r="171" spans="7:7" x14ac:dyDescent="0.35">
      <c r="G171" s="68">
        <f t="shared" si="2"/>
        <v>42623.67</v>
      </c>
    </row>
    <row r="172" spans="7:7" x14ac:dyDescent="0.35">
      <c r="G172" s="68">
        <f t="shared" si="2"/>
        <v>42623.67</v>
      </c>
    </row>
    <row r="173" spans="7:7" x14ac:dyDescent="0.35">
      <c r="G173" s="68">
        <f t="shared" si="2"/>
        <v>42623.67</v>
      </c>
    </row>
    <row r="174" spans="7:7" x14ac:dyDescent="0.35">
      <c r="G174" s="68">
        <f t="shared" si="2"/>
        <v>42623.67</v>
      </c>
    </row>
    <row r="175" spans="7:7" x14ac:dyDescent="0.35">
      <c r="G175" s="68">
        <f t="shared" si="2"/>
        <v>42623.67</v>
      </c>
    </row>
    <row r="176" spans="7:7" x14ac:dyDescent="0.35">
      <c r="G176" s="68">
        <f t="shared" si="2"/>
        <v>42623.67</v>
      </c>
    </row>
    <row r="177" spans="7:7" x14ac:dyDescent="0.35">
      <c r="G177" s="68">
        <f t="shared" si="2"/>
        <v>42623.67</v>
      </c>
    </row>
    <row r="178" spans="7:7" x14ac:dyDescent="0.35">
      <c r="G178" s="68">
        <f t="shared" si="2"/>
        <v>42623.67</v>
      </c>
    </row>
    <row r="179" spans="7:7" x14ac:dyDescent="0.35">
      <c r="G179" s="68">
        <f t="shared" si="2"/>
        <v>42623.67</v>
      </c>
    </row>
    <row r="180" spans="7:7" x14ac:dyDescent="0.35">
      <c r="G180" s="68">
        <f t="shared" si="2"/>
        <v>42623.67</v>
      </c>
    </row>
    <row r="181" spans="7:7" x14ac:dyDescent="0.35">
      <c r="G181" s="68">
        <f t="shared" si="2"/>
        <v>42623.67</v>
      </c>
    </row>
    <row r="182" spans="7:7" x14ac:dyDescent="0.35">
      <c r="G182" s="68">
        <f t="shared" si="2"/>
        <v>42623.67</v>
      </c>
    </row>
    <row r="183" spans="7:7" x14ac:dyDescent="0.35">
      <c r="G183" s="68">
        <f t="shared" si="2"/>
        <v>42623.67</v>
      </c>
    </row>
    <row r="184" spans="7:7" x14ac:dyDescent="0.35">
      <c r="G184" s="68">
        <f t="shared" si="2"/>
        <v>42623.67</v>
      </c>
    </row>
    <row r="185" spans="7:7" x14ac:dyDescent="0.35">
      <c r="G185" s="68">
        <f t="shared" si="2"/>
        <v>42623.67</v>
      </c>
    </row>
    <row r="186" spans="7:7" x14ac:dyDescent="0.35">
      <c r="G186" s="68">
        <f t="shared" si="2"/>
        <v>42623.67</v>
      </c>
    </row>
    <row r="187" spans="7:7" x14ac:dyDescent="0.35">
      <c r="G187" s="68">
        <f t="shared" si="2"/>
        <v>42623.67</v>
      </c>
    </row>
    <row r="188" spans="7:7" x14ac:dyDescent="0.35">
      <c r="G188" s="68">
        <f t="shared" ref="G188:G251" si="3">W188+42623.67</f>
        <v>42623.67</v>
      </c>
    </row>
    <row r="189" spans="7:7" x14ac:dyDescent="0.35">
      <c r="G189" s="68">
        <f t="shared" si="3"/>
        <v>42623.67</v>
      </c>
    </row>
    <row r="190" spans="7:7" x14ac:dyDescent="0.35">
      <c r="G190" s="68">
        <f t="shared" si="3"/>
        <v>42623.67</v>
      </c>
    </row>
    <row r="191" spans="7:7" x14ac:dyDescent="0.35">
      <c r="G191" s="68">
        <f t="shared" si="3"/>
        <v>42623.67</v>
      </c>
    </row>
    <row r="192" spans="7:7" x14ac:dyDescent="0.35">
      <c r="G192" s="68">
        <f t="shared" si="3"/>
        <v>42623.67</v>
      </c>
    </row>
    <row r="193" spans="7:7" x14ac:dyDescent="0.35">
      <c r="G193" s="68">
        <f t="shared" si="3"/>
        <v>42623.67</v>
      </c>
    </row>
    <row r="194" spans="7:7" x14ac:dyDescent="0.35">
      <c r="G194" s="68">
        <f t="shared" si="3"/>
        <v>42623.67</v>
      </c>
    </row>
    <row r="195" spans="7:7" x14ac:dyDescent="0.35">
      <c r="G195" s="68">
        <f t="shared" si="3"/>
        <v>42623.67</v>
      </c>
    </row>
    <row r="196" spans="7:7" x14ac:dyDescent="0.35">
      <c r="G196" s="68">
        <f t="shared" si="3"/>
        <v>42623.67</v>
      </c>
    </row>
    <row r="197" spans="7:7" x14ac:dyDescent="0.35">
      <c r="G197" s="68">
        <f t="shared" si="3"/>
        <v>42623.67</v>
      </c>
    </row>
    <row r="198" spans="7:7" x14ac:dyDescent="0.35">
      <c r="G198" s="68">
        <f t="shared" si="3"/>
        <v>42623.67</v>
      </c>
    </row>
    <row r="199" spans="7:7" x14ac:dyDescent="0.35">
      <c r="G199" s="68">
        <f t="shared" si="3"/>
        <v>42623.67</v>
      </c>
    </row>
    <row r="200" spans="7:7" x14ac:dyDescent="0.35">
      <c r="G200" s="68">
        <f t="shared" si="3"/>
        <v>42623.67</v>
      </c>
    </row>
    <row r="201" spans="7:7" x14ac:dyDescent="0.35">
      <c r="G201" s="68">
        <f t="shared" si="3"/>
        <v>42623.67</v>
      </c>
    </row>
    <row r="202" spans="7:7" x14ac:dyDescent="0.35">
      <c r="G202" s="68">
        <f t="shared" si="3"/>
        <v>42623.67</v>
      </c>
    </row>
    <row r="203" spans="7:7" x14ac:dyDescent="0.35">
      <c r="G203" s="68">
        <f t="shared" si="3"/>
        <v>42623.67</v>
      </c>
    </row>
    <row r="204" spans="7:7" x14ac:dyDescent="0.35">
      <c r="G204" s="68">
        <f t="shared" si="3"/>
        <v>42623.67</v>
      </c>
    </row>
    <row r="205" spans="7:7" x14ac:dyDescent="0.35">
      <c r="G205" s="68">
        <f t="shared" si="3"/>
        <v>42623.67</v>
      </c>
    </row>
    <row r="206" spans="7:7" x14ac:dyDescent="0.35">
      <c r="G206" s="68">
        <f t="shared" si="3"/>
        <v>42623.67</v>
      </c>
    </row>
    <row r="207" spans="7:7" x14ac:dyDescent="0.35">
      <c r="G207" s="68">
        <f t="shared" si="3"/>
        <v>42623.67</v>
      </c>
    </row>
    <row r="208" spans="7:7" x14ac:dyDescent="0.35">
      <c r="G208" s="68">
        <f t="shared" si="3"/>
        <v>42623.67</v>
      </c>
    </row>
    <row r="209" spans="7:7" x14ac:dyDescent="0.35">
      <c r="G209" s="68">
        <f t="shared" si="3"/>
        <v>42623.67</v>
      </c>
    </row>
    <row r="210" spans="7:7" x14ac:dyDescent="0.35">
      <c r="G210" s="68">
        <f t="shared" si="3"/>
        <v>42623.67</v>
      </c>
    </row>
    <row r="211" spans="7:7" x14ac:dyDescent="0.35">
      <c r="G211" s="68">
        <f t="shared" si="3"/>
        <v>42623.67</v>
      </c>
    </row>
    <row r="212" spans="7:7" x14ac:dyDescent="0.35">
      <c r="G212" s="68">
        <f t="shared" si="3"/>
        <v>42623.67</v>
      </c>
    </row>
    <row r="213" spans="7:7" x14ac:dyDescent="0.35">
      <c r="G213" s="68">
        <f t="shared" si="3"/>
        <v>42623.67</v>
      </c>
    </row>
    <row r="214" spans="7:7" x14ac:dyDescent="0.35">
      <c r="G214" s="68">
        <f t="shared" si="3"/>
        <v>42623.67</v>
      </c>
    </row>
    <row r="215" spans="7:7" x14ac:dyDescent="0.35">
      <c r="G215" s="68">
        <f t="shared" si="3"/>
        <v>42623.67</v>
      </c>
    </row>
    <row r="216" spans="7:7" x14ac:dyDescent="0.35">
      <c r="G216" s="68">
        <f t="shared" si="3"/>
        <v>42623.67</v>
      </c>
    </row>
    <row r="217" spans="7:7" x14ac:dyDescent="0.35">
      <c r="G217" s="68">
        <f t="shared" si="3"/>
        <v>42623.67</v>
      </c>
    </row>
    <row r="218" spans="7:7" x14ac:dyDescent="0.35">
      <c r="G218" s="68">
        <f t="shared" si="3"/>
        <v>42623.67</v>
      </c>
    </row>
    <row r="219" spans="7:7" x14ac:dyDescent="0.35">
      <c r="G219" s="68">
        <f t="shared" si="3"/>
        <v>42623.67</v>
      </c>
    </row>
    <row r="220" spans="7:7" x14ac:dyDescent="0.35">
      <c r="G220" s="68">
        <f t="shared" si="3"/>
        <v>42623.67</v>
      </c>
    </row>
    <row r="221" spans="7:7" x14ac:dyDescent="0.35">
      <c r="G221" s="68">
        <f t="shared" si="3"/>
        <v>42623.67</v>
      </c>
    </row>
    <row r="222" spans="7:7" x14ac:dyDescent="0.35">
      <c r="G222" s="68">
        <f t="shared" si="3"/>
        <v>42623.67</v>
      </c>
    </row>
    <row r="223" spans="7:7" x14ac:dyDescent="0.35">
      <c r="G223" s="68">
        <f t="shared" si="3"/>
        <v>42623.67</v>
      </c>
    </row>
    <row r="224" spans="7:7" x14ac:dyDescent="0.35">
      <c r="G224" s="68">
        <f t="shared" si="3"/>
        <v>42623.67</v>
      </c>
    </row>
    <row r="225" spans="7:7" x14ac:dyDescent="0.35">
      <c r="G225" s="68">
        <f t="shared" si="3"/>
        <v>42623.67</v>
      </c>
    </row>
    <row r="226" spans="7:7" x14ac:dyDescent="0.35">
      <c r="G226" s="68">
        <f t="shared" si="3"/>
        <v>42623.67</v>
      </c>
    </row>
    <row r="227" spans="7:7" x14ac:dyDescent="0.35">
      <c r="G227" s="68">
        <f t="shared" si="3"/>
        <v>42623.67</v>
      </c>
    </row>
    <row r="228" spans="7:7" x14ac:dyDescent="0.35">
      <c r="G228" s="68">
        <f t="shared" si="3"/>
        <v>42623.67</v>
      </c>
    </row>
    <row r="229" spans="7:7" x14ac:dyDescent="0.35">
      <c r="G229" s="68">
        <f t="shared" si="3"/>
        <v>42623.67</v>
      </c>
    </row>
    <row r="230" spans="7:7" x14ac:dyDescent="0.35">
      <c r="G230" s="68">
        <f t="shared" si="3"/>
        <v>42623.67</v>
      </c>
    </row>
    <row r="231" spans="7:7" x14ac:dyDescent="0.35">
      <c r="G231" s="68">
        <f t="shared" si="3"/>
        <v>42623.67</v>
      </c>
    </row>
    <row r="232" spans="7:7" x14ac:dyDescent="0.35">
      <c r="G232" s="68">
        <f t="shared" si="3"/>
        <v>42623.67</v>
      </c>
    </row>
    <row r="233" spans="7:7" x14ac:dyDescent="0.35">
      <c r="G233" s="68">
        <f t="shared" si="3"/>
        <v>42623.67</v>
      </c>
    </row>
    <row r="234" spans="7:7" x14ac:dyDescent="0.35">
      <c r="G234" s="68">
        <f t="shared" si="3"/>
        <v>42623.67</v>
      </c>
    </row>
    <row r="235" spans="7:7" x14ac:dyDescent="0.35">
      <c r="G235" s="68">
        <f t="shared" si="3"/>
        <v>42623.67</v>
      </c>
    </row>
    <row r="236" spans="7:7" x14ac:dyDescent="0.35">
      <c r="G236" s="68">
        <f t="shared" si="3"/>
        <v>42623.67</v>
      </c>
    </row>
    <row r="237" spans="7:7" x14ac:dyDescent="0.35">
      <c r="G237" s="68">
        <f t="shared" si="3"/>
        <v>42623.67</v>
      </c>
    </row>
    <row r="238" spans="7:7" x14ac:dyDescent="0.35">
      <c r="G238" s="68">
        <f t="shared" si="3"/>
        <v>42623.67</v>
      </c>
    </row>
    <row r="239" spans="7:7" x14ac:dyDescent="0.35">
      <c r="G239" s="68">
        <f t="shared" si="3"/>
        <v>42623.67</v>
      </c>
    </row>
    <row r="240" spans="7:7" x14ac:dyDescent="0.35">
      <c r="G240" s="68">
        <f t="shared" si="3"/>
        <v>42623.67</v>
      </c>
    </row>
    <row r="241" spans="7:7" x14ac:dyDescent="0.35">
      <c r="G241" s="68">
        <f t="shared" si="3"/>
        <v>42623.67</v>
      </c>
    </row>
    <row r="242" spans="7:7" x14ac:dyDescent="0.35">
      <c r="G242" s="68">
        <f t="shared" si="3"/>
        <v>42623.67</v>
      </c>
    </row>
    <row r="243" spans="7:7" x14ac:dyDescent="0.35">
      <c r="G243" s="68">
        <f t="shared" si="3"/>
        <v>42623.67</v>
      </c>
    </row>
    <row r="244" spans="7:7" x14ac:dyDescent="0.35">
      <c r="G244" s="68">
        <f t="shared" si="3"/>
        <v>42623.67</v>
      </c>
    </row>
    <row r="245" spans="7:7" x14ac:dyDescent="0.35">
      <c r="G245" s="68">
        <f t="shared" si="3"/>
        <v>42623.67</v>
      </c>
    </row>
    <row r="246" spans="7:7" x14ac:dyDescent="0.35">
      <c r="G246" s="68">
        <f t="shared" si="3"/>
        <v>42623.67</v>
      </c>
    </row>
    <row r="247" spans="7:7" x14ac:dyDescent="0.35">
      <c r="G247" s="68">
        <f t="shared" si="3"/>
        <v>42623.67</v>
      </c>
    </row>
    <row r="248" spans="7:7" x14ac:dyDescent="0.35">
      <c r="G248" s="68">
        <f t="shared" si="3"/>
        <v>42623.67</v>
      </c>
    </row>
    <row r="249" spans="7:7" x14ac:dyDescent="0.35">
      <c r="G249" s="68">
        <f t="shared" si="3"/>
        <v>42623.67</v>
      </c>
    </row>
    <row r="250" spans="7:7" x14ac:dyDescent="0.35">
      <c r="G250" s="68">
        <f t="shared" si="3"/>
        <v>42623.67</v>
      </c>
    </row>
    <row r="251" spans="7:7" x14ac:dyDescent="0.35">
      <c r="G251" s="68">
        <f t="shared" si="3"/>
        <v>42623.67</v>
      </c>
    </row>
    <row r="252" spans="7:7" x14ac:dyDescent="0.35">
      <c r="G252" s="68">
        <f t="shared" ref="G252:G315" si="4">W252+42623.67</f>
        <v>42623.67</v>
      </c>
    </row>
    <row r="253" spans="7:7" x14ac:dyDescent="0.35">
      <c r="G253" s="68">
        <f t="shared" si="4"/>
        <v>42623.67</v>
      </c>
    </row>
    <row r="254" spans="7:7" x14ac:dyDescent="0.35">
      <c r="G254" s="68">
        <f t="shared" si="4"/>
        <v>42623.67</v>
      </c>
    </row>
    <row r="255" spans="7:7" x14ac:dyDescent="0.35">
      <c r="G255" s="68">
        <f t="shared" si="4"/>
        <v>42623.67</v>
      </c>
    </row>
    <row r="256" spans="7:7" x14ac:dyDescent="0.35">
      <c r="G256" s="68">
        <f t="shared" si="4"/>
        <v>42623.67</v>
      </c>
    </row>
    <row r="257" spans="7:7" x14ac:dyDescent="0.35">
      <c r="G257" s="68">
        <f t="shared" si="4"/>
        <v>42623.67</v>
      </c>
    </row>
    <row r="258" spans="7:7" x14ac:dyDescent="0.35">
      <c r="G258" s="68">
        <f t="shared" si="4"/>
        <v>42623.67</v>
      </c>
    </row>
    <row r="259" spans="7:7" x14ac:dyDescent="0.35">
      <c r="G259" s="68">
        <f t="shared" si="4"/>
        <v>42623.67</v>
      </c>
    </row>
    <row r="260" spans="7:7" x14ac:dyDescent="0.35">
      <c r="G260" s="68">
        <f t="shared" si="4"/>
        <v>42623.67</v>
      </c>
    </row>
    <row r="261" spans="7:7" x14ac:dyDescent="0.35">
      <c r="G261" s="68">
        <f t="shared" si="4"/>
        <v>42623.67</v>
      </c>
    </row>
    <row r="262" spans="7:7" x14ac:dyDescent="0.35">
      <c r="G262" s="68">
        <f t="shared" si="4"/>
        <v>42623.67</v>
      </c>
    </row>
    <row r="263" spans="7:7" x14ac:dyDescent="0.35">
      <c r="G263" s="68">
        <f t="shared" si="4"/>
        <v>42623.67</v>
      </c>
    </row>
    <row r="264" spans="7:7" x14ac:dyDescent="0.35">
      <c r="G264" s="68">
        <f t="shared" si="4"/>
        <v>42623.67</v>
      </c>
    </row>
    <row r="265" spans="7:7" x14ac:dyDescent="0.35">
      <c r="G265" s="68">
        <f t="shared" si="4"/>
        <v>42623.67</v>
      </c>
    </row>
    <row r="266" spans="7:7" x14ac:dyDescent="0.35">
      <c r="G266" s="68">
        <f t="shared" si="4"/>
        <v>42623.67</v>
      </c>
    </row>
    <row r="267" spans="7:7" x14ac:dyDescent="0.35">
      <c r="G267" s="68">
        <f t="shared" si="4"/>
        <v>42623.67</v>
      </c>
    </row>
    <row r="268" spans="7:7" x14ac:dyDescent="0.35">
      <c r="G268" s="68">
        <f t="shared" si="4"/>
        <v>42623.67</v>
      </c>
    </row>
    <row r="269" spans="7:7" x14ac:dyDescent="0.35">
      <c r="G269" s="68">
        <f t="shared" si="4"/>
        <v>42623.67</v>
      </c>
    </row>
    <row r="270" spans="7:7" x14ac:dyDescent="0.35">
      <c r="G270" s="68">
        <f t="shared" si="4"/>
        <v>42623.67</v>
      </c>
    </row>
    <row r="271" spans="7:7" x14ac:dyDescent="0.35">
      <c r="G271" s="68">
        <f t="shared" si="4"/>
        <v>42623.67</v>
      </c>
    </row>
    <row r="272" spans="7:7" x14ac:dyDescent="0.35">
      <c r="G272" s="68">
        <f t="shared" si="4"/>
        <v>42623.67</v>
      </c>
    </row>
    <row r="273" spans="7:7" x14ac:dyDescent="0.35">
      <c r="G273" s="68">
        <f t="shared" si="4"/>
        <v>42623.67</v>
      </c>
    </row>
    <row r="274" spans="7:7" x14ac:dyDescent="0.35">
      <c r="G274" s="68">
        <f t="shared" si="4"/>
        <v>42623.67</v>
      </c>
    </row>
    <row r="275" spans="7:7" x14ac:dyDescent="0.35">
      <c r="G275" s="68">
        <f t="shared" si="4"/>
        <v>42623.67</v>
      </c>
    </row>
    <row r="276" spans="7:7" x14ac:dyDescent="0.35">
      <c r="G276" s="68">
        <f t="shared" si="4"/>
        <v>42623.67</v>
      </c>
    </row>
    <row r="277" spans="7:7" x14ac:dyDescent="0.35">
      <c r="G277" s="68">
        <f t="shared" si="4"/>
        <v>42623.67</v>
      </c>
    </row>
    <row r="278" spans="7:7" x14ac:dyDescent="0.35">
      <c r="G278" s="68">
        <f t="shared" si="4"/>
        <v>42623.67</v>
      </c>
    </row>
    <row r="279" spans="7:7" x14ac:dyDescent="0.35">
      <c r="G279" s="68">
        <f t="shared" si="4"/>
        <v>42623.67</v>
      </c>
    </row>
    <row r="280" spans="7:7" x14ac:dyDescent="0.35">
      <c r="G280" s="68">
        <f t="shared" si="4"/>
        <v>42623.67</v>
      </c>
    </row>
    <row r="281" spans="7:7" x14ac:dyDescent="0.35">
      <c r="G281" s="68">
        <f t="shared" si="4"/>
        <v>42623.67</v>
      </c>
    </row>
    <row r="282" spans="7:7" x14ac:dyDescent="0.35">
      <c r="G282" s="68">
        <f t="shared" si="4"/>
        <v>42623.67</v>
      </c>
    </row>
    <row r="283" spans="7:7" x14ac:dyDescent="0.35">
      <c r="G283" s="68">
        <f t="shared" si="4"/>
        <v>42623.67</v>
      </c>
    </row>
    <row r="284" spans="7:7" x14ac:dyDescent="0.35">
      <c r="G284" s="68">
        <f t="shared" si="4"/>
        <v>42623.67</v>
      </c>
    </row>
    <row r="285" spans="7:7" x14ac:dyDescent="0.35">
      <c r="G285" s="68">
        <f t="shared" si="4"/>
        <v>42623.67</v>
      </c>
    </row>
    <row r="286" spans="7:7" x14ac:dyDescent="0.35">
      <c r="G286" s="68">
        <f t="shared" si="4"/>
        <v>42623.67</v>
      </c>
    </row>
    <row r="287" spans="7:7" x14ac:dyDescent="0.35">
      <c r="G287" s="68">
        <f t="shared" si="4"/>
        <v>42623.67</v>
      </c>
    </row>
    <row r="288" spans="7:7" x14ac:dyDescent="0.35">
      <c r="G288" s="68">
        <f t="shared" si="4"/>
        <v>42623.67</v>
      </c>
    </row>
    <row r="289" spans="7:7" x14ac:dyDescent="0.35">
      <c r="G289" s="68">
        <f t="shared" si="4"/>
        <v>42623.67</v>
      </c>
    </row>
    <row r="290" spans="7:7" x14ac:dyDescent="0.35">
      <c r="G290" s="68">
        <f t="shared" si="4"/>
        <v>42623.67</v>
      </c>
    </row>
    <row r="291" spans="7:7" x14ac:dyDescent="0.35">
      <c r="G291" s="68">
        <f t="shared" si="4"/>
        <v>42623.67</v>
      </c>
    </row>
    <row r="292" spans="7:7" x14ac:dyDescent="0.35">
      <c r="G292" s="68">
        <f t="shared" si="4"/>
        <v>42623.67</v>
      </c>
    </row>
    <row r="293" spans="7:7" x14ac:dyDescent="0.35">
      <c r="G293" s="68">
        <f t="shared" si="4"/>
        <v>42623.67</v>
      </c>
    </row>
    <row r="294" spans="7:7" x14ac:dyDescent="0.35">
      <c r="G294" s="68">
        <f t="shared" si="4"/>
        <v>42623.67</v>
      </c>
    </row>
    <row r="295" spans="7:7" x14ac:dyDescent="0.35">
      <c r="G295" s="68">
        <f t="shared" si="4"/>
        <v>42623.67</v>
      </c>
    </row>
    <row r="296" spans="7:7" x14ac:dyDescent="0.35">
      <c r="G296" s="68">
        <f t="shared" si="4"/>
        <v>42623.67</v>
      </c>
    </row>
    <row r="297" spans="7:7" x14ac:dyDescent="0.35">
      <c r="G297" s="68">
        <f t="shared" si="4"/>
        <v>42623.67</v>
      </c>
    </row>
    <row r="298" spans="7:7" x14ac:dyDescent="0.35">
      <c r="G298" s="68">
        <f t="shared" si="4"/>
        <v>42623.67</v>
      </c>
    </row>
    <row r="299" spans="7:7" x14ac:dyDescent="0.35">
      <c r="G299" s="68">
        <f t="shared" si="4"/>
        <v>42623.67</v>
      </c>
    </row>
    <row r="300" spans="7:7" x14ac:dyDescent="0.35">
      <c r="G300" s="68">
        <f t="shared" si="4"/>
        <v>42623.67</v>
      </c>
    </row>
    <row r="301" spans="7:7" x14ac:dyDescent="0.35">
      <c r="G301" s="68">
        <f t="shared" si="4"/>
        <v>42623.67</v>
      </c>
    </row>
    <row r="302" spans="7:7" x14ac:dyDescent="0.35">
      <c r="G302" s="68">
        <f t="shared" si="4"/>
        <v>42623.67</v>
      </c>
    </row>
    <row r="303" spans="7:7" x14ac:dyDescent="0.35">
      <c r="G303" s="68">
        <f t="shared" si="4"/>
        <v>42623.67</v>
      </c>
    </row>
    <row r="304" spans="7:7" x14ac:dyDescent="0.35">
      <c r="G304" s="68">
        <f t="shared" si="4"/>
        <v>42623.67</v>
      </c>
    </row>
    <row r="305" spans="7:7" x14ac:dyDescent="0.35">
      <c r="G305" s="68">
        <f t="shared" si="4"/>
        <v>42623.67</v>
      </c>
    </row>
    <row r="306" spans="7:7" x14ac:dyDescent="0.35">
      <c r="G306" s="68">
        <f t="shared" si="4"/>
        <v>42623.67</v>
      </c>
    </row>
    <row r="307" spans="7:7" x14ac:dyDescent="0.35">
      <c r="G307" s="68">
        <f t="shared" si="4"/>
        <v>42623.67</v>
      </c>
    </row>
    <row r="308" spans="7:7" x14ac:dyDescent="0.35">
      <c r="G308" s="68">
        <f t="shared" si="4"/>
        <v>42623.67</v>
      </c>
    </row>
    <row r="309" spans="7:7" x14ac:dyDescent="0.35">
      <c r="G309" s="68">
        <f t="shared" si="4"/>
        <v>42623.67</v>
      </c>
    </row>
    <row r="310" spans="7:7" x14ac:dyDescent="0.35">
      <c r="G310" s="68">
        <f t="shared" si="4"/>
        <v>42623.67</v>
      </c>
    </row>
    <row r="311" spans="7:7" x14ac:dyDescent="0.35">
      <c r="G311" s="68">
        <f t="shared" si="4"/>
        <v>42623.67</v>
      </c>
    </row>
    <row r="312" spans="7:7" x14ac:dyDescent="0.35">
      <c r="G312" s="68">
        <f t="shared" si="4"/>
        <v>42623.67</v>
      </c>
    </row>
    <row r="313" spans="7:7" x14ac:dyDescent="0.35">
      <c r="G313" s="68">
        <f t="shared" si="4"/>
        <v>42623.67</v>
      </c>
    </row>
    <row r="314" spans="7:7" x14ac:dyDescent="0.35">
      <c r="G314" s="68">
        <f t="shared" si="4"/>
        <v>42623.67</v>
      </c>
    </row>
    <row r="315" spans="7:7" x14ac:dyDescent="0.35">
      <c r="G315" s="68">
        <f t="shared" si="4"/>
        <v>42623.67</v>
      </c>
    </row>
    <row r="316" spans="7:7" x14ac:dyDescent="0.35">
      <c r="G316" s="68">
        <f t="shared" ref="G316:G379" si="5">W316+42623.67</f>
        <v>42623.67</v>
      </c>
    </row>
    <row r="317" spans="7:7" x14ac:dyDescent="0.35">
      <c r="G317" s="68">
        <f t="shared" si="5"/>
        <v>42623.67</v>
      </c>
    </row>
    <row r="318" spans="7:7" x14ac:dyDescent="0.35">
      <c r="G318" s="68">
        <f t="shared" si="5"/>
        <v>42623.67</v>
      </c>
    </row>
    <row r="319" spans="7:7" x14ac:dyDescent="0.35">
      <c r="G319" s="68">
        <f t="shared" si="5"/>
        <v>42623.67</v>
      </c>
    </row>
    <row r="320" spans="7:7" x14ac:dyDescent="0.35">
      <c r="G320" s="68">
        <f t="shared" si="5"/>
        <v>42623.67</v>
      </c>
    </row>
    <row r="321" spans="7:7" x14ac:dyDescent="0.35">
      <c r="G321" s="68">
        <f t="shared" si="5"/>
        <v>42623.67</v>
      </c>
    </row>
    <row r="322" spans="7:7" x14ac:dyDescent="0.35">
      <c r="G322" s="68">
        <f t="shared" si="5"/>
        <v>42623.67</v>
      </c>
    </row>
    <row r="323" spans="7:7" x14ac:dyDescent="0.35">
      <c r="G323" s="68">
        <f t="shared" si="5"/>
        <v>42623.67</v>
      </c>
    </row>
    <row r="324" spans="7:7" x14ac:dyDescent="0.35">
      <c r="G324" s="68">
        <f t="shared" si="5"/>
        <v>42623.67</v>
      </c>
    </row>
    <row r="325" spans="7:7" x14ac:dyDescent="0.35">
      <c r="G325" s="68">
        <f t="shared" si="5"/>
        <v>42623.67</v>
      </c>
    </row>
    <row r="326" spans="7:7" x14ac:dyDescent="0.35">
      <c r="G326" s="68">
        <f t="shared" si="5"/>
        <v>42623.67</v>
      </c>
    </row>
    <row r="327" spans="7:7" x14ac:dyDescent="0.35">
      <c r="G327" s="68">
        <f t="shared" si="5"/>
        <v>42623.67</v>
      </c>
    </row>
    <row r="328" spans="7:7" x14ac:dyDescent="0.35">
      <c r="G328" s="68">
        <f t="shared" si="5"/>
        <v>42623.67</v>
      </c>
    </row>
    <row r="329" spans="7:7" x14ac:dyDescent="0.35">
      <c r="G329" s="68">
        <f t="shared" si="5"/>
        <v>42623.67</v>
      </c>
    </row>
    <row r="330" spans="7:7" x14ac:dyDescent="0.35">
      <c r="G330" s="68">
        <f t="shared" si="5"/>
        <v>42623.67</v>
      </c>
    </row>
    <row r="331" spans="7:7" x14ac:dyDescent="0.35">
      <c r="G331" s="68">
        <f t="shared" si="5"/>
        <v>42623.67</v>
      </c>
    </row>
    <row r="332" spans="7:7" x14ac:dyDescent="0.35">
      <c r="G332" s="68">
        <f t="shared" si="5"/>
        <v>42623.67</v>
      </c>
    </row>
    <row r="333" spans="7:7" x14ac:dyDescent="0.35">
      <c r="G333" s="68">
        <f t="shared" si="5"/>
        <v>42623.67</v>
      </c>
    </row>
    <row r="334" spans="7:7" x14ac:dyDescent="0.35">
      <c r="G334" s="68">
        <f t="shared" si="5"/>
        <v>42623.67</v>
      </c>
    </row>
    <row r="335" spans="7:7" x14ac:dyDescent="0.35">
      <c r="G335" s="68">
        <f t="shared" si="5"/>
        <v>42623.67</v>
      </c>
    </row>
    <row r="336" spans="7:7" x14ac:dyDescent="0.35">
      <c r="G336" s="68">
        <f t="shared" si="5"/>
        <v>42623.67</v>
      </c>
    </row>
    <row r="337" spans="7:7" x14ac:dyDescent="0.35">
      <c r="G337" s="68">
        <f t="shared" si="5"/>
        <v>42623.67</v>
      </c>
    </row>
    <row r="338" spans="7:7" x14ac:dyDescent="0.35">
      <c r="G338" s="68">
        <f t="shared" si="5"/>
        <v>42623.67</v>
      </c>
    </row>
    <row r="339" spans="7:7" x14ac:dyDescent="0.35">
      <c r="G339" s="68">
        <f t="shared" si="5"/>
        <v>42623.67</v>
      </c>
    </row>
    <row r="340" spans="7:7" x14ac:dyDescent="0.35">
      <c r="G340" s="68">
        <f t="shared" si="5"/>
        <v>42623.67</v>
      </c>
    </row>
    <row r="341" spans="7:7" x14ac:dyDescent="0.35">
      <c r="G341" s="68">
        <f t="shared" si="5"/>
        <v>42623.67</v>
      </c>
    </row>
    <row r="342" spans="7:7" x14ac:dyDescent="0.35">
      <c r="G342" s="68">
        <f t="shared" si="5"/>
        <v>42623.67</v>
      </c>
    </row>
    <row r="343" spans="7:7" x14ac:dyDescent="0.35">
      <c r="G343" s="68">
        <f t="shared" si="5"/>
        <v>42623.67</v>
      </c>
    </row>
    <row r="344" spans="7:7" x14ac:dyDescent="0.35">
      <c r="G344" s="68">
        <f t="shared" si="5"/>
        <v>42623.67</v>
      </c>
    </row>
    <row r="345" spans="7:7" x14ac:dyDescent="0.35">
      <c r="G345" s="68">
        <f t="shared" si="5"/>
        <v>42623.67</v>
      </c>
    </row>
    <row r="346" spans="7:7" x14ac:dyDescent="0.35">
      <c r="G346" s="68">
        <f t="shared" si="5"/>
        <v>42623.67</v>
      </c>
    </row>
    <row r="347" spans="7:7" x14ac:dyDescent="0.35">
      <c r="G347" s="68">
        <f t="shared" si="5"/>
        <v>42623.67</v>
      </c>
    </row>
    <row r="348" spans="7:7" x14ac:dyDescent="0.35">
      <c r="G348" s="68">
        <f t="shared" si="5"/>
        <v>42623.67</v>
      </c>
    </row>
    <row r="349" spans="7:7" x14ac:dyDescent="0.35">
      <c r="G349" s="68">
        <f t="shared" si="5"/>
        <v>42623.67</v>
      </c>
    </row>
    <row r="350" spans="7:7" x14ac:dyDescent="0.35">
      <c r="G350" s="68">
        <f t="shared" si="5"/>
        <v>42623.67</v>
      </c>
    </row>
    <row r="351" spans="7:7" x14ac:dyDescent="0.35">
      <c r="G351" s="68">
        <f t="shared" si="5"/>
        <v>42623.67</v>
      </c>
    </row>
    <row r="352" spans="7:7" x14ac:dyDescent="0.35">
      <c r="G352" s="68">
        <f t="shared" si="5"/>
        <v>42623.67</v>
      </c>
    </row>
    <row r="353" spans="7:7" x14ac:dyDescent="0.35">
      <c r="G353" s="68">
        <f t="shared" si="5"/>
        <v>42623.67</v>
      </c>
    </row>
    <row r="354" spans="7:7" x14ac:dyDescent="0.35">
      <c r="G354" s="68">
        <f t="shared" si="5"/>
        <v>42623.67</v>
      </c>
    </row>
    <row r="355" spans="7:7" x14ac:dyDescent="0.35">
      <c r="G355" s="68">
        <f t="shared" si="5"/>
        <v>42623.67</v>
      </c>
    </row>
    <row r="356" spans="7:7" x14ac:dyDescent="0.35">
      <c r="G356" s="68">
        <f t="shared" si="5"/>
        <v>42623.67</v>
      </c>
    </row>
    <row r="357" spans="7:7" x14ac:dyDescent="0.35">
      <c r="G357" s="68">
        <f t="shared" si="5"/>
        <v>42623.67</v>
      </c>
    </row>
    <row r="358" spans="7:7" x14ac:dyDescent="0.35">
      <c r="G358" s="68">
        <f t="shared" si="5"/>
        <v>42623.67</v>
      </c>
    </row>
    <row r="359" spans="7:7" x14ac:dyDescent="0.35">
      <c r="G359" s="68">
        <f t="shared" si="5"/>
        <v>42623.67</v>
      </c>
    </row>
    <row r="360" spans="7:7" x14ac:dyDescent="0.35">
      <c r="G360" s="68">
        <f t="shared" si="5"/>
        <v>42623.67</v>
      </c>
    </row>
    <row r="361" spans="7:7" x14ac:dyDescent="0.35">
      <c r="G361" s="68">
        <f t="shared" si="5"/>
        <v>42623.67</v>
      </c>
    </row>
    <row r="362" spans="7:7" x14ac:dyDescent="0.35">
      <c r="G362" s="68">
        <f t="shared" si="5"/>
        <v>42623.67</v>
      </c>
    </row>
    <row r="363" spans="7:7" x14ac:dyDescent="0.35">
      <c r="G363" s="68">
        <f t="shared" si="5"/>
        <v>42623.67</v>
      </c>
    </row>
    <row r="364" spans="7:7" x14ac:dyDescent="0.35">
      <c r="G364" s="68">
        <f t="shared" si="5"/>
        <v>42623.67</v>
      </c>
    </row>
    <row r="365" spans="7:7" x14ac:dyDescent="0.35">
      <c r="G365" s="68">
        <f t="shared" si="5"/>
        <v>42623.67</v>
      </c>
    </row>
    <row r="366" spans="7:7" x14ac:dyDescent="0.35">
      <c r="G366" s="68">
        <f t="shared" si="5"/>
        <v>42623.67</v>
      </c>
    </row>
    <row r="367" spans="7:7" x14ac:dyDescent="0.35">
      <c r="G367" s="68">
        <f t="shared" si="5"/>
        <v>42623.67</v>
      </c>
    </row>
    <row r="368" spans="7:7" x14ac:dyDescent="0.35">
      <c r="G368" s="68">
        <f t="shared" si="5"/>
        <v>42623.67</v>
      </c>
    </row>
    <row r="369" spans="7:7" x14ac:dyDescent="0.35">
      <c r="G369" s="68">
        <f t="shared" si="5"/>
        <v>42623.67</v>
      </c>
    </row>
    <row r="370" spans="7:7" x14ac:dyDescent="0.35">
      <c r="G370" s="68">
        <f t="shared" si="5"/>
        <v>42623.67</v>
      </c>
    </row>
    <row r="371" spans="7:7" x14ac:dyDescent="0.35">
      <c r="G371" s="68">
        <f t="shared" si="5"/>
        <v>42623.67</v>
      </c>
    </row>
    <row r="372" spans="7:7" x14ac:dyDescent="0.35">
      <c r="G372" s="68">
        <f t="shared" si="5"/>
        <v>42623.67</v>
      </c>
    </row>
    <row r="373" spans="7:7" x14ac:dyDescent="0.35">
      <c r="G373" s="68">
        <f t="shared" si="5"/>
        <v>42623.67</v>
      </c>
    </row>
    <row r="374" spans="7:7" x14ac:dyDescent="0.35">
      <c r="G374" s="68">
        <f t="shared" si="5"/>
        <v>42623.67</v>
      </c>
    </row>
    <row r="375" spans="7:7" x14ac:dyDescent="0.35">
      <c r="G375" s="68">
        <f t="shared" si="5"/>
        <v>42623.67</v>
      </c>
    </row>
    <row r="376" spans="7:7" x14ac:dyDescent="0.35">
      <c r="G376" s="68">
        <f t="shared" si="5"/>
        <v>42623.67</v>
      </c>
    </row>
    <row r="377" spans="7:7" x14ac:dyDescent="0.35">
      <c r="G377" s="68">
        <f t="shared" si="5"/>
        <v>42623.67</v>
      </c>
    </row>
    <row r="378" spans="7:7" x14ac:dyDescent="0.35">
      <c r="G378" s="68">
        <f t="shared" si="5"/>
        <v>42623.67</v>
      </c>
    </row>
    <row r="379" spans="7:7" x14ac:dyDescent="0.35">
      <c r="G379" s="68">
        <f t="shared" si="5"/>
        <v>42623.67</v>
      </c>
    </row>
    <row r="380" spans="7:7" x14ac:dyDescent="0.35">
      <c r="G380" s="68">
        <f t="shared" ref="G380:G443" si="6">W380+42623.67</f>
        <v>42623.67</v>
      </c>
    </row>
    <row r="381" spans="7:7" x14ac:dyDescent="0.35">
      <c r="G381" s="68">
        <f t="shared" si="6"/>
        <v>42623.67</v>
      </c>
    </row>
    <row r="382" spans="7:7" x14ac:dyDescent="0.35">
      <c r="G382" s="68">
        <f t="shared" si="6"/>
        <v>42623.67</v>
      </c>
    </row>
    <row r="383" spans="7:7" x14ac:dyDescent="0.35">
      <c r="G383" s="68">
        <f t="shared" si="6"/>
        <v>42623.67</v>
      </c>
    </row>
    <row r="384" spans="7:7" x14ac:dyDescent="0.35">
      <c r="G384" s="68">
        <f t="shared" si="6"/>
        <v>42623.67</v>
      </c>
    </row>
    <row r="385" spans="7:7" x14ac:dyDescent="0.35">
      <c r="G385" s="68">
        <f t="shared" si="6"/>
        <v>42623.67</v>
      </c>
    </row>
    <row r="386" spans="7:7" x14ac:dyDescent="0.35">
      <c r="G386" s="68">
        <f t="shared" si="6"/>
        <v>42623.67</v>
      </c>
    </row>
    <row r="387" spans="7:7" x14ac:dyDescent="0.35">
      <c r="G387" s="68">
        <f t="shared" si="6"/>
        <v>42623.67</v>
      </c>
    </row>
    <row r="388" spans="7:7" x14ac:dyDescent="0.35">
      <c r="G388" s="68">
        <f t="shared" si="6"/>
        <v>42623.67</v>
      </c>
    </row>
    <row r="389" spans="7:7" x14ac:dyDescent="0.35">
      <c r="G389" s="68">
        <f t="shared" si="6"/>
        <v>42623.67</v>
      </c>
    </row>
    <row r="390" spans="7:7" x14ac:dyDescent="0.35">
      <c r="G390" s="68">
        <f t="shared" si="6"/>
        <v>42623.67</v>
      </c>
    </row>
    <row r="391" spans="7:7" x14ac:dyDescent="0.35">
      <c r="G391" s="68">
        <f t="shared" si="6"/>
        <v>42623.67</v>
      </c>
    </row>
    <row r="392" spans="7:7" x14ac:dyDescent="0.35">
      <c r="G392" s="68">
        <f t="shared" si="6"/>
        <v>42623.67</v>
      </c>
    </row>
    <row r="393" spans="7:7" x14ac:dyDescent="0.35">
      <c r="G393" s="68">
        <f t="shared" si="6"/>
        <v>42623.67</v>
      </c>
    </row>
    <row r="394" spans="7:7" x14ac:dyDescent="0.35">
      <c r="G394" s="68">
        <f t="shared" si="6"/>
        <v>42623.67</v>
      </c>
    </row>
    <row r="395" spans="7:7" x14ac:dyDescent="0.35">
      <c r="G395" s="68">
        <f t="shared" si="6"/>
        <v>42623.67</v>
      </c>
    </row>
    <row r="396" spans="7:7" x14ac:dyDescent="0.35">
      <c r="G396" s="68">
        <f t="shared" si="6"/>
        <v>42623.67</v>
      </c>
    </row>
    <row r="397" spans="7:7" x14ac:dyDescent="0.35">
      <c r="G397" s="68">
        <f t="shared" si="6"/>
        <v>42623.67</v>
      </c>
    </row>
    <row r="398" spans="7:7" x14ac:dyDescent="0.35">
      <c r="G398" s="68">
        <f t="shared" si="6"/>
        <v>42623.67</v>
      </c>
    </row>
    <row r="399" spans="7:7" x14ac:dyDescent="0.35">
      <c r="G399" s="68">
        <f t="shared" si="6"/>
        <v>42623.67</v>
      </c>
    </row>
    <row r="400" spans="7:7" x14ac:dyDescent="0.35">
      <c r="G400" s="68">
        <f t="shared" si="6"/>
        <v>42623.67</v>
      </c>
    </row>
    <row r="401" spans="7:7" x14ac:dyDescent="0.35">
      <c r="G401" s="68">
        <f t="shared" si="6"/>
        <v>42623.67</v>
      </c>
    </row>
    <row r="402" spans="7:7" x14ac:dyDescent="0.35">
      <c r="G402" s="68">
        <f t="shared" si="6"/>
        <v>42623.67</v>
      </c>
    </row>
    <row r="403" spans="7:7" x14ac:dyDescent="0.35">
      <c r="G403" s="68">
        <f t="shared" si="6"/>
        <v>42623.67</v>
      </c>
    </row>
    <row r="404" spans="7:7" x14ac:dyDescent="0.35">
      <c r="G404" s="68">
        <f t="shared" si="6"/>
        <v>42623.67</v>
      </c>
    </row>
    <row r="405" spans="7:7" x14ac:dyDescent="0.35">
      <c r="G405" s="68">
        <f t="shared" si="6"/>
        <v>42623.67</v>
      </c>
    </row>
    <row r="406" spans="7:7" x14ac:dyDescent="0.35">
      <c r="G406" s="68">
        <f t="shared" si="6"/>
        <v>42623.67</v>
      </c>
    </row>
    <row r="407" spans="7:7" x14ac:dyDescent="0.35">
      <c r="G407" s="68">
        <f t="shared" si="6"/>
        <v>42623.67</v>
      </c>
    </row>
    <row r="408" spans="7:7" x14ac:dyDescent="0.35">
      <c r="G408" s="68">
        <f t="shared" si="6"/>
        <v>42623.67</v>
      </c>
    </row>
    <row r="409" spans="7:7" x14ac:dyDescent="0.35">
      <c r="G409" s="68">
        <f t="shared" si="6"/>
        <v>42623.67</v>
      </c>
    </row>
    <row r="410" spans="7:7" x14ac:dyDescent="0.35">
      <c r="G410" s="68">
        <f t="shared" si="6"/>
        <v>42623.67</v>
      </c>
    </row>
    <row r="411" spans="7:7" x14ac:dyDescent="0.35">
      <c r="G411" s="68">
        <f t="shared" si="6"/>
        <v>42623.67</v>
      </c>
    </row>
    <row r="412" spans="7:7" x14ac:dyDescent="0.35">
      <c r="G412" s="68">
        <f t="shared" si="6"/>
        <v>42623.67</v>
      </c>
    </row>
    <row r="413" spans="7:7" x14ac:dyDescent="0.35">
      <c r="G413" s="68">
        <f t="shared" si="6"/>
        <v>42623.67</v>
      </c>
    </row>
    <row r="414" spans="7:7" x14ac:dyDescent="0.35">
      <c r="G414" s="68">
        <f t="shared" si="6"/>
        <v>42623.67</v>
      </c>
    </row>
    <row r="415" spans="7:7" x14ac:dyDescent="0.35">
      <c r="G415" s="68">
        <f t="shared" si="6"/>
        <v>42623.67</v>
      </c>
    </row>
    <row r="416" spans="7:7" x14ac:dyDescent="0.35">
      <c r="G416" s="68">
        <f t="shared" si="6"/>
        <v>42623.67</v>
      </c>
    </row>
    <row r="417" spans="7:7" x14ac:dyDescent="0.35">
      <c r="G417" s="68">
        <f t="shared" si="6"/>
        <v>42623.67</v>
      </c>
    </row>
    <row r="418" spans="7:7" x14ac:dyDescent="0.35">
      <c r="G418" s="68">
        <f t="shared" si="6"/>
        <v>42623.67</v>
      </c>
    </row>
    <row r="419" spans="7:7" x14ac:dyDescent="0.35">
      <c r="G419" s="68">
        <f t="shared" si="6"/>
        <v>42623.67</v>
      </c>
    </row>
    <row r="420" spans="7:7" x14ac:dyDescent="0.35">
      <c r="G420" s="68">
        <f t="shared" si="6"/>
        <v>42623.67</v>
      </c>
    </row>
    <row r="421" spans="7:7" x14ac:dyDescent="0.35">
      <c r="G421" s="68">
        <f t="shared" si="6"/>
        <v>42623.67</v>
      </c>
    </row>
    <row r="422" spans="7:7" x14ac:dyDescent="0.35">
      <c r="G422" s="68">
        <f t="shared" si="6"/>
        <v>42623.67</v>
      </c>
    </row>
    <row r="423" spans="7:7" x14ac:dyDescent="0.35">
      <c r="G423" s="68">
        <f t="shared" si="6"/>
        <v>42623.67</v>
      </c>
    </row>
    <row r="424" spans="7:7" x14ac:dyDescent="0.35">
      <c r="G424" s="68">
        <f t="shared" si="6"/>
        <v>42623.67</v>
      </c>
    </row>
    <row r="425" spans="7:7" x14ac:dyDescent="0.35">
      <c r="G425" s="68">
        <f t="shared" si="6"/>
        <v>42623.67</v>
      </c>
    </row>
    <row r="426" spans="7:7" x14ac:dyDescent="0.35">
      <c r="G426" s="68">
        <f t="shared" si="6"/>
        <v>42623.67</v>
      </c>
    </row>
    <row r="427" spans="7:7" x14ac:dyDescent="0.35">
      <c r="G427" s="68">
        <f t="shared" si="6"/>
        <v>42623.67</v>
      </c>
    </row>
    <row r="428" spans="7:7" x14ac:dyDescent="0.35">
      <c r="G428" s="68">
        <f t="shared" si="6"/>
        <v>42623.67</v>
      </c>
    </row>
    <row r="429" spans="7:7" x14ac:dyDescent="0.35">
      <c r="G429" s="68">
        <f t="shared" si="6"/>
        <v>42623.67</v>
      </c>
    </row>
    <row r="430" spans="7:7" x14ac:dyDescent="0.35">
      <c r="G430" s="68">
        <f t="shared" si="6"/>
        <v>42623.67</v>
      </c>
    </row>
    <row r="431" spans="7:7" x14ac:dyDescent="0.35">
      <c r="G431" s="68">
        <f t="shared" si="6"/>
        <v>42623.67</v>
      </c>
    </row>
    <row r="432" spans="7:7" x14ac:dyDescent="0.35">
      <c r="G432" s="68">
        <f t="shared" si="6"/>
        <v>42623.67</v>
      </c>
    </row>
    <row r="433" spans="7:7" x14ac:dyDescent="0.35">
      <c r="G433" s="68">
        <f t="shared" si="6"/>
        <v>42623.67</v>
      </c>
    </row>
    <row r="434" spans="7:7" x14ac:dyDescent="0.35">
      <c r="G434" s="68">
        <f t="shared" si="6"/>
        <v>42623.67</v>
      </c>
    </row>
    <row r="435" spans="7:7" x14ac:dyDescent="0.35">
      <c r="G435" s="68">
        <f t="shared" si="6"/>
        <v>42623.67</v>
      </c>
    </row>
    <row r="436" spans="7:7" x14ac:dyDescent="0.35">
      <c r="G436" s="68">
        <f t="shared" si="6"/>
        <v>42623.67</v>
      </c>
    </row>
    <row r="437" spans="7:7" x14ac:dyDescent="0.35">
      <c r="G437" s="68">
        <f t="shared" si="6"/>
        <v>42623.67</v>
      </c>
    </row>
    <row r="438" spans="7:7" x14ac:dyDescent="0.35">
      <c r="G438" s="68">
        <f t="shared" si="6"/>
        <v>42623.67</v>
      </c>
    </row>
    <row r="439" spans="7:7" x14ac:dyDescent="0.35">
      <c r="G439" s="68">
        <f t="shared" si="6"/>
        <v>42623.67</v>
      </c>
    </row>
    <row r="440" spans="7:7" x14ac:dyDescent="0.35">
      <c r="G440" s="68">
        <f t="shared" si="6"/>
        <v>42623.67</v>
      </c>
    </row>
    <row r="441" spans="7:7" x14ac:dyDescent="0.35">
      <c r="G441" s="68">
        <f t="shared" si="6"/>
        <v>42623.67</v>
      </c>
    </row>
    <row r="442" spans="7:7" x14ac:dyDescent="0.35">
      <c r="G442" s="68">
        <f t="shared" si="6"/>
        <v>42623.67</v>
      </c>
    </row>
    <row r="443" spans="7:7" x14ac:dyDescent="0.35">
      <c r="G443" s="68">
        <f t="shared" si="6"/>
        <v>42623.67</v>
      </c>
    </row>
    <row r="444" spans="7:7" x14ac:dyDescent="0.35">
      <c r="G444" s="68">
        <f t="shared" ref="G444:G507" si="7">W444+42623.67</f>
        <v>42623.67</v>
      </c>
    </row>
    <row r="445" spans="7:7" x14ac:dyDescent="0.35">
      <c r="G445" s="68">
        <f t="shared" si="7"/>
        <v>42623.67</v>
      </c>
    </row>
    <row r="446" spans="7:7" x14ac:dyDescent="0.35">
      <c r="G446" s="68">
        <f t="shared" si="7"/>
        <v>42623.67</v>
      </c>
    </row>
    <row r="447" spans="7:7" x14ac:dyDescent="0.35">
      <c r="G447" s="68">
        <f t="shared" si="7"/>
        <v>42623.67</v>
      </c>
    </row>
    <row r="448" spans="7:7" x14ac:dyDescent="0.35">
      <c r="G448" s="68">
        <f t="shared" si="7"/>
        <v>42623.67</v>
      </c>
    </row>
    <row r="449" spans="7:7" x14ac:dyDescent="0.35">
      <c r="G449" s="68">
        <f t="shared" si="7"/>
        <v>42623.67</v>
      </c>
    </row>
    <row r="450" spans="7:7" x14ac:dyDescent="0.35">
      <c r="G450" s="68">
        <f t="shared" si="7"/>
        <v>42623.67</v>
      </c>
    </row>
    <row r="451" spans="7:7" x14ac:dyDescent="0.35">
      <c r="G451" s="68">
        <f t="shared" si="7"/>
        <v>42623.67</v>
      </c>
    </row>
    <row r="452" spans="7:7" x14ac:dyDescent="0.35">
      <c r="G452" s="68">
        <f t="shared" si="7"/>
        <v>42623.67</v>
      </c>
    </row>
    <row r="453" spans="7:7" x14ac:dyDescent="0.35">
      <c r="G453" s="68">
        <f t="shared" si="7"/>
        <v>42623.67</v>
      </c>
    </row>
    <row r="454" spans="7:7" x14ac:dyDescent="0.35">
      <c r="G454" s="68">
        <f t="shared" si="7"/>
        <v>42623.67</v>
      </c>
    </row>
    <row r="455" spans="7:7" x14ac:dyDescent="0.35">
      <c r="G455" s="68">
        <f t="shared" si="7"/>
        <v>42623.67</v>
      </c>
    </row>
    <row r="456" spans="7:7" x14ac:dyDescent="0.35">
      <c r="G456" s="68">
        <f t="shared" si="7"/>
        <v>42623.67</v>
      </c>
    </row>
    <row r="457" spans="7:7" x14ac:dyDescent="0.35">
      <c r="G457" s="68">
        <f t="shared" si="7"/>
        <v>42623.67</v>
      </c>
    </row>
    <row r="458" spans="7:7" x14ac:dyDescent="0.35">
      <c r="G458" s="68">
        <f t="shared" si="7"/>
        <v>42623.67</v>
      </c>
    </row>
    <row r="459" spans="7:7" x14ac:dyDescent="0.35">
      <c r="G459" s="68">
        <f t="shared" si="7"/>
        <v>42623.67</v>
      </c>
    </row>
    <row r="460" spans="7:7" x14ac:dyDescent="0.35">
      <c r="G460" s="68">
        <f t="shared" si="7"/>
        <v>42623.67</v>
      </c>
    </row>
    <row r="461" spans="7:7" x14ac:dyDescent="0.35">
      <c r="G461" s="68">
        <f t="shared" si="7"/>
        <v>42623.67</v>
      </c>
    </row>
    <row r="462" spans="7:7" x14ac:dyDescent="0.35">
      <c r="G462" s="68">
        <f t="shared" si="7"/>
        <v>42623.67</v>
      </c>
    </row>
    <row r="463" spans="7:7" x14ac:dyDescent="0.35">
      <c r="G463" s="68">
        <f t="shared" si="7"/>
        <v>42623.67</v>
      </c>
    </row>
    <row r="464" spans="7:7" x14ac:dyDescent="0.35">
      <c r="G464" s="68">
        <f t="shared" si="7"/>
        <v>42623.67</v>
      </c>
    </row>
    <row r="465" spans="7:7" x14ac:dyDescent="0.35">
      <c r="G465" s="68">
        <f t="shared" si="7"/>
        <v>42623.67</v>
      </c>
    </row>
    <row r="466" spans="7:7" x14ac:dyDescent="0.35">
      <c r="G466" s="68">
        <f t="shared" si="7"/>
        <v>42623.67</v>
      </c>
    </row>
    <row r="467" spans="7:7" x14ac:dyDescent="0.35">
      <c r="G467" s="68">
        <f t="shared" si="7"/>
        <v>42623.67</v>
      </c>
    </row>
    <row r="468" spans="7:7" x14ac:dyDescent="0.35">
      <c r="G468" s="68">
        <f t="shared" si="7"/>
        <v>42623.67</v>
      </c>
    </row>
    <row r="469" spans="7:7" x14ac:dyDescent="0.35">
      <c r="G469" s="68">
        <f t="shared" si="7"/>
        <v>42623.67</v>
      </c>
    </row>
    <row r="470" spans="7:7" x14ac:dyDescent="0.35">
      <c r="G470" s="68">
        <f t="shared" si="7"/>
        <v>42623.67</v>
      </c>
    </row>
    <row r="471" spans="7:7" x14ac:dyDescent="0.35">
      <c r="G471" s="68">
        <f t="shared" si="7"/>
        <v>42623.67</v>
      </c>
    </row>
    <row r="472" spans="7:7" x14ac:dyDescent="0.35">
      <c r="G472" s="68">
        <f t="shared" si="7"/>
        <v>42623.67</v>
      </c>
    </row>
    <row r="473" spans="7:7" x14ac:dyDescent="0.35">
      <c r="G473" s="68">
        <f t="shared" si="7"/>
        <v>42623.67</v>
      </c>
    </row>
    <row r="474" spans="7:7" x14ac:dyDescent="0.35">
      <c r="G474" s="68">
        <f t="shared" si="7"/>
        <v>42623.67</v>
      </c>
    </row>
    <row r="475" spans="7:7" x14ac:dyDescent="0.35">
      <c r="G475" s="68">
        <f t="shared" si="7"/>
        <v>42623.67</v>
      </c>
    </row>
    <row r="476" spans="7:7" x14ac:dyDescent="0.35">
      <c r="G476" s="68">
        <f t="shared" si="7"/>
        <v>42623.67</v>
      </c>
    </row>
    <row r="477" spans="7:7" x14ac:dyDescent="0.35">
      <c r="G477" s="68">
        <f t="shared" si="7"/>
        <v>42623.67</v>
      </c>
    </row>
    <row r="478" spans="7:7" x14ac:dyDescent="0.35">
      <c r="G478" s="68">
        <f t="shared" si="7"/>
        <v>42623.67</v>
      </c>
    </row>
    <row r="479" spans="7:7" x14ac:dyDescent="0.35">
      <c r="G479" s="68">
        <f t="shared" si="7"/>
        <v>42623.67</v>
      </c>
    </row>
    <row r="480" spans="7:7" x14ac:dyDescent="0.35">
      <c r="G480" s="68">
        <f t="shared" si="7"/>
        <v>42623.67</v>
      </c>
    </row>
    <row r="481" spans="7:7" x14ac:dyDescent="0.35">
      <c r="G481" s="68">
        <f t="shared" si="7"/>
        <v>42623.67</v>
      </c>
    </row>
    <row r="482" spans="7:7" x14ac:dyDescent="0.35">
      <c r="G482" s="68">
        <f t="shared" si="7"/>
        <v>42623.67</v>
      </c>
    </row>
    <row r="483" spans="7:7" x14ac:dyDescent="0.35">
      <c r="G483" s="68">
        <f t="shared" si="7"/>
        <v>42623.67</v>
      </c>
    </row>
    <row r="484" spans="7:7" x14ac:dyDescent="0.35">
      <c r="G484" s="68">
        <f t="shared" si="7"/>
        <v>42623.67</v>
      </c>
    </row>
    <row r="485" spans="7:7" x14ac:dyDescent="0.35">
      <c r="G485" s="68">
        <f t="shared" si="7"/>
        <v>42623.67</v>
      </c>
    </row>
    <row r="486" spans="7:7" x14ac:dyDescent="0.35">
      <c r="G486" s="68">
        <f t="shared" si="7"/>
        <v>42623.67</v>
      </c>
    </row>
    <row r="487" spans="7:7" x14ac:dyDescent="0.35">
      <c r="G487" s="68">
        <f t="shared" si="7"/>
        <v>42623.67</v>
      </c>
    </row>
    <row r="488" spans="7:7" x14ac:dyDescent="0.35">
      <c r="G488" s="68">
        <f t="shared" si="7"/>
        <v>42623.67</v>
      </c>
    </row>
    <row r="489" spans="7:7" x14ac:dyDescent="0.35">
      <c r="G489" s="68">
        <f t="shared" si="7"/>
        <v>42623.67</v>
      </c>
    </row>
    <row r="490" spans="7:7" x14ac:dyDescent="0.35">
      <c r="G490" s="68">
        <f t="shared" si="7"/>
        <v>42623.67</v>
      </c>
    </row>
    <row r="491" spans="7:7" x14ac:dyDescent="0.35">
      <c r="G491" s="68">
        <f t="shared" si="7"/>
        <v>42623.67</v>
      </c>
    </row>
    <row r="492" spans="7:7" x14ac:dyDescent="0.35">
      <c r="G492" s="68">
        <f t="shared" si="7"/>
        <v>42623.67</v>
      </c>
    </row>
    <row r="493" spans="7:7" x14ac:dyDescent="0.35">
      <c r="G493" s="68">
        <f t="shared" si="7"/>
        <v>42623.67</v>
      </c>
    </row>
    <row r="494" spans="7:7" x14ac:dyDescent="0.35">
      <c r="G494" s="68">
        <f t="shared" si="7"/>
        <v>42623.67</v>
      </c>
    </row>
    <row r="495" spans="7:7" x14ac:dyDescent="0.35">
      <c r="G495" s="68">
        <f t="shared" si="7"/>
        <v>42623.67</v>
      </c>
    </row>
    <row r="496" spans="7:7" x14ac:dyDescent="0.35">
      <c r="G496" s="68">
        <f t="shared" si="7"/>
        <v>42623.67</v>
      </c>
    </row>
    <row r="497" spans="7:7" x14ac:dyDescent="0.35">
      <c r="G497" s="68">
        <f t="shared" si="7"/>
        <v>42623.67</v>
      </c>
    </row>
    <row r="498" spans="7:7" x14ac:dyDescent="0.35">
      <c r="G498" s="68">
        <f t="shared" si="7"/>
        <v>42623.67</v>
      </c>
    </row>
    <row r="499" spans="7:7" x14ac:dyDescent="0.35">
      <c r="G499" s="68">
        <f t="shared" si="7"/>
        <v>42623.67</v>
      </c>
    </row>
    <row r="500" spans="7:7" x14ac:dyDescent="0.35">
      <c r="G500" s="68">
        <f t="shared" si="7"/>
        <v>42623.67</v>
      </c>
    </row>
    <row r="501" spans="7:7" x14ac:dyDescent="0.35">
      <c r="G501" s="68">
        <f t="shared" si="7"/>
        <v>42623.67</v>
      </c>
    </row>
    <row r="502" spans="7:7" x14ac:dyDescent="0.35">
      <c r="G502" s="68">
        <f t="shared" si="7"/>
        <v>42623.67</v>
      </c>
    </row>
    <row r="503" spans="7:7" x14ac:dyDescent="0.35">
      <c r="G503" s="68">
        <f t="shared" si="7"/>
        <v>42623.67</v>
      </c>
    </row>
    <row r="504" spans="7:7" x14ac:dyDescent="0.35">
      <c r="G504" s="68">
        <f t="shared" si="7"/>
        <v>42623.67</v>
      </c>
    </row>
    <row r="505" spans="7:7" x14ac:dyDescent="0.35">
      <c r="G505" s="68">
        <f t="shared" si="7"/>
        <v>42623.67</v>
      </c>
    </row>
    <row r="506" spans="7:7" x14ac:dyDescent="0.35">
      <c r="G506" s="68">
        <f t="shared" si="7"/>
        <v>42623.67</v>
      </c>
    </row>
    <row r="507" spans="7:7" x14ac:dyDescent="0.35">
      <c r="G507" s="68">
        <f t="shared" si="7"/>
        <v>42623.67</v>
      </c>
    </row>
    <row r="508" spans="7:7" x14ac:dyDescent="0.35">
      <c r="G508" s="68">
        <f t="shared" ref="G508:G534" si="8">W508+42623.67</f>
        <v>42623.67</v>
      </c>
    </row>
    <row r="509" spans="7:7" x14ac:dyDescent="0.35">
      <c r="G509" s="68">
        <f t="shared" si="8"/>
        <v>42623.67</v>
      </c>
    </row>
    <row r="510" spans="7:7" x14ac:dyDescent="0.35">
      <c r="G510" s="68">
        <f t="shared" si="8"/>
        <v>42623.67</v>
      </c>
    </row>
    <row r="511" spans="7:7" x14ac:dyDescent="0.35">
      <c r="G511" s="68">
        <f t="shared" si="8"/>
        <v>42623.67</v>
      </c>
    </row>
    <row r="512" spans="7:7" x14ac:dyDescent="0.35">
      <c r="G512" s="68">
        <f t="shared" si="8"/>
        <v>42623.67</v>
      </c>
    </row>
    <row r="513" spans="7:7" x14ac:dyDescent="0.35">
      <c r="G513" s="68">
        <f t="shared" si="8"/>
        <v>42623.67</v>
      </c>
    </row>
    <row r="514" spans="7:7" x14ac:dyDescent="0.35">
      <c r="G514" s="68">
        <f t="shared" si="8"/>
        <v>42623.67</v>
      </c>
    </row>
    <row r="515" spans="7:7" x14ac:dyDescent="0.35">
      <c r="G515" s="68">
        <f t="shared" si="8"/>
        <v>42623.67</v>
      </c>
    </row>
    <row r="516" spans="7:7" x14ac:dyDescent="0.35">
      <c r="G516" s="68">
        <f t="shared" si="8"/>
        <v>42623.67</v>
      </c>
    </row>
    <row r="517" spans="7:7" x14ac:dyDescent="0.35">
      <c r="G517" s="68">
        <f t="shared" si="8"/>
        <v>42623.67</v>
      </c>
    </row>
    <row r="518" spans="7:7" x14ac:dyDescent="0.35">
      <c r="G518" s="68">
        <f t="shared" si="8"/>
        <v>42623.67</v>
      </c>
    </row>
    <row r="519" spans="7:7" x14ac:dyDescent="0.35">
      <c r="G519" s="68">
        <f t="shared" si="8"/>
        <v>42623.67</v>
      </c>
    </row>
    <row r="520" spans="7:7" x14ac:dyDescent="0.35">
      <c r="G520" s="68">
        <f t="shared" si="8"/>
        <v>42623.67</v>
      </c>
    </row>
    <row r="521" spans="7:7" x14ac:dyDescent="0.35">
      <c r="G521" s="68">
        <f t="shared" si="8"/>
        <v>42623.67</v>
      </c>
    </row>
    <row r="522" spans="7:7" x14ac:dyDescent="0.35">
      <c r="G522" s="68">
        <f t="shared" si="8"/>
        <v>42623.67</v>
      </c>
    </row>
    <row r="523" spans="7:7" x14ac:dyDescent="0.35">
      <c r="G523" s="68">
        <f t="shared" si="8"/>
        <v>42623.67</v>
      </c>
    </row>
    <row r="524" spans="7:7" x14ac:dyDescent="0.35">
      <c r="G524" s="68">
        <f t="shared" si="8"/>
        <v>42623.67</v>
      </c>
    </row>
    <row r="525" spans="7:7" x14ac:dyDescent="0.35">
      <c r="G525" s="68">
        <f t="shared" si="8"/>
        <v>42623.67</v>
      </c>
    </row>
    <row r="526" spans="7:7" x14ac:dyDescent="0.35">
      <c r="G526" s="68">
        <f t="shared" si="8"/>
        <v>42623.67</v>
      </c>
    </row>
    <row r="527" spans="7:7" x14ac:dyDescent="0.35">
      <c r="G527" s="68">
        <f t="shared" si="8"/>
        <v>42623.67</v>
      </c>
    </row>
    <row r="528" spans="7:7" x14ac:dyDescent="0.35">
      <c r="G528" s="68">
        <f t="shared" si="8"/>
        <v>42623.67</v>
      </c>
    </row>
    <row r="529" spans="7:7" x14ac:dyDescent="0.35">
      <c r="G529" s="68">
        <f t="shared" si="8"/>
        <v>42623.67</v>
      </c>
    </row>
    <row r="530" spans="7:7" x14ac:dyDescent="0.35">
      <c r="G530" s="68">
        <f t="shared" si="8"/>
        <v>42623.67</v>
      </c>
    </row>
    <row r="531" spans="7:7" x14ac:dyDescent="0.35">
      <c r="G531" s="68">
        <f t="shared" si="8"/>
        <v>42623.67</v>
      </c>
    </row>
    <row r="532" spans="7:7" x14ac:dyDescent="0.35">
      <c r="G532" s="68">
        <f t="shared" si="8"/>
        <v>42623.67</v>
      </c>
    </row>
    <row r="533" spans="7:7" x14ac:dyDescent="0.35">
      <c r="G533" s="68">
        <f t="shared" si="8"/>
        <v>42623.67</v>
      </c>
    </row>
    <row r="534" spans="7:7" x14ac:dyDescent="0.35">
      <c r="G534" s="68">
        <f t="shared" si="8"/>
        <v>42623.67</v>
      </c>
    </row>
  </sheetData>
  <mergeCells count="1">
    <mergeCell ref="A1:A2"/>
  </mergeCells>
  <pageMargins left="0.7" right="0.7" top="0.75" bottom="0.75" header="0.3" footer="0.3"/>
  <pageSetup orientation="portrait" horizontalDpi="4294967293" vertic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2"/>
  <sheetViews>
    <sheetView zoomScale="115" zoomScaleNormal="115" workbookViewId="0">
      <selection activeCell="G50" sqref="G50"/>
    </sheetView>
  </sheetViews>
  <sheetFormatPr defaultRowHeight="14.5" x14ac:dyDescent="0.35"/>
  <cols>
    <col min="1" max="1" width="14.54296875" customWidth="1"/>
    <col min="2" max="2" width="35.26953125" customWidth="1"/>
    <col min="3" max="3" width="17.1796875" customWidth="1"/>
    <col min="4" max="4" width="13.26953125" customWidth="1"/>
    <col min="6" max="6" width="15.1796875" customWidth="1"/>
    <col min="12" max="12" width="11.08984375" customWidth="1"/>
    <col min="13" max="13" width="11.81640625" customWidth="1"/>
  </cols>
  <sheetData>
    <row r="1" spans="1:12" x14ac:dyDescent="0.35">
      <c r="A1" s="89" t="s">
        <v>294</v>
      </c>
      <c r="B1" s="19"/>
    </row>
    <row r="2" spans="1:12" x14ac:dyDescent="0.35">
      <c r="A2" s="89"/>
      <c r="B2" s="19"/>
    </row>
    <row r="3" spans="1:12" x14ac:dyDescent="0.35">
      <c r="B3" s="19"/>
    </row>
    <row r="4" spans="1:12" x14ac:dyDescent="0.35">
      <c r="B4" s="19"/>
    </row>
    <row r="5" spans="1:12" x14ac:dyDescent="0.35">
      <c r="B5" s="20" t="s">
        <v>10</v>
      </c>
      <c r="C5" s="20"/>
      <c r="D5" s="19"/>
    </row>
    <row r="6" spans="1:12" x14ac:dyDescent="0.35">
      <c r="B6" s="25" t="s">
        <v>280</v>
      </c>
      <c r="C6" s="19"/>
      <c r="D6" s="19"/>
    </row>
    <row r="7" spans="1:12" x14ac:dyDescent="0.35">
      <c r="B7" s="25"/>
      <c r="C7" s="19"/>
      <c r="D7" s="19"/>
    </row>
    <row r="8" spans="1:12" ht="43.5" x14ac:dyDescent="0.35">
      <c r="A8" s="59" t="s">
        <v>328</v>
      </c>
      <c r="B8" s="53" t="s">
        <v>173</v>
      </c>
      <c r="C8" s="54" t="s">
        <v>179</v>
      </c>
      <c r="D8" s="54" t="s">
        <v>186</v>
      </c>
      <c r="E8" s="55" t="s">
        <v>187</v>
      </c>
      <c r="F8" s="54" t="s">
        <v>188</v>
      </c>
      <c r="G8" s="55" t="s">
        <v>189</v>
      </c>
      <c r="H8" s="56" t="s">
        <v>175</v>
      </c>
      <c r="I8" s="57" t="s">
        <v>190</v>
      </c>
      <c r="J8" s="58" t="s">
        <v>177</v>
      </c>
      <c r="K8" s="56" t="s">
        <v>178</v>
      </c>
      <c r="L8" s="56" t="s">
        <v>2</v>
      </c>
    </row>
    <row r="10" spans="1:12" x14ac:dyDescent="0.35">
      <c r="A10" t="s">
        <v>108</v>
      </c>
      <c r="B10">
        <v>1031234532</v>
      </c>
      <c r="C10" t="s">
        <v>203</v>
      </c>
      <c r="D10">
        <v>312345000019</v>
      </c>
      <c r="E10">
        <v>1</v>
      </c>
      <c r="F10">
        <v>312345000019</v>
      </c>
      <c r="G10">
        <v>5</v>
      </c>
      <c r="H10">
        <v>312345000059</v>
      </c>
      <c r="I10">
        <v>2</v>
      </c>
      <c r="J10">
        <v>13.4268</v>
      </c>
      <c r="K10" t="s">
        <v>326</v>
      </c>
    </row>
    <row r="11" spans="1:12" x14ac:dyDescent="0.35">
      <c r="A11" t="s">
        <v>108</v>
      </c>
      <c r="B11">
        <v>1031234532</v>
      </c>
      <c r="C11" t="s">
        <v>203</v>
      </c>
      <c r="D11">
        <v>312345000019</v>
      </c>
      <c r="E11">
        <v>2</v>
      </c>
      <c r="F11">
        <v>312345000019</v>
      </c>
      <c r="G11">
        <v>7</v>
      </c>
      <c r="H11">
        <v>312345000059</v>
      </c>
      <c r="I11">
        <v>2</v>
      </c>
      <c r="J11">
        <v>28.817299999999999</v>
      </c>
      <c r="K11" t="s">
        <v>326</v>
      </c>
    </row>
    <row r="12" spans="1:12" x14ac:dyDescent="0.35">
      <c r="A12" t="s">
        <v>108</v>
      </c>
      <c r="B12">
        <v>1031234532</v>
      </c>
      <c r="C12" t="s">
        <v>203</v>
      </c>
      <c r="D12">
        <v>312345000019</v>
      </c>
      <c r="E12">
        <v>3</v>
      </c>
      <c r="G12">
        <v>9</v>
      </c>
      <c r="I12">
        <v>2</v>
      </c>
      <c r="J12">
        <v>30.039680000000001</v>
      </c>
      <c r="K12" t="s">
        <v>326</v>
      </c>
    </row>
    <row r="13" spans="1:12" x14ac:dyDescent="0.35">
      <c r="A13" t="s">
        <v>108</v>
      </c>
      <c r="B13">
        <v>1031234532</v>
      </c>
      <c r="C13" t="s">
        <v>203</v>
      </c>
      <c r="D13">
        <v>312345000019</v>
      </c>
      <c r="E13">
        <v>4</v>
      </c>
      <c r="G13">
        <v>11</v>
      </c>
      <c r="I13">
        <v>2</v>
      </c>
      <c r="J13">
        <v>45.473820000000003</v>
      </c>
      <c r="K13" t="s">
        <v>326</v>
      </c>
    </row>
    <row r="14" spans="1:12" x14ac:dyDescent="0.35">
      <c r="A14" t="s">
        <v>108</v>
      </c>
      <c r="B14">
        <v>1031234532</v>
      </c>
      <c r="C14" t="s">
        <v>203</v>
      </c>
      <c r="D14">
        <v>312345000019</v>
      </c>
      <c r="E14">
        <v>6</v>
      </c>
      <c r="G14">
        <v>14</v>
      </c>
      <c r="I14">
        <v>2</v>
      </c>
      <c r="J14">
        <v>57.585639999999998</v>
      </c>
      <c r="K14" t="s">
        <v>326</v>
      </c>
    </row>
    <row r="15" spans="1:12" x14ac:dyDescent="0.35">
      <c r="A15" t="s">
        <v>108</v>
      </c>
      <c r="B15">
        <v>1031234532</v>
      </c>
      <c r="C15" t="s">
        <v>203</v>
      </c>
      <c r="D15">
        <v>312345000019</v>
      </c>
      <c r="E15">
        <v>8</v>
      </c>
      <c r="G15">
        <v>15</v>
      </c>
      <c r="I15">
        <v>2</v>
      </c>
      <c r="J15">
        <v>58.08249</v>
      </c>
      <c r="K15" t="s">
        <v>326</v>
      </c>
    </row>
    <row r="16" spans="1:12" x14ac:dyDescent="0.35">
      <c r="A16" t="s">
        <v>108</v>
      </c>
      <c r="B16">
        <v>1031234532</v>
      </c>
      <c r="C16" t="s">
        <v>203</v>
      </c>
      <c r="D16">
        <v>312345000019</v>
      </c>
      <c r="E16">
        <v>10</v>
      </c>
      <c r="G16">
        <v>17</v>
      </c>
      <c r="I16">
        <v>2</v>
      </c>
      <c r="J16">
        <v>60.551600000000001</v>
      </c>
      <c r="K16" t="s">
        <v>326</v>
      </c>
    </row>
    <row r="17" spans="1:11" x14ac:dyDescent="0.35">
      <c r="A17" t="s">
        <v>108</v>
      </c>
      <c r="B17">
        <v>1031234532</v>
      </c>
      <c r="C17" t="s">
        <v>203</v>
      </c>
      <c r="D17">
        <v>312345000019</v>
      </c>
      <c r="E17">
        <v>12</v>
      </c>
      <c r="F17">
        <v>312345000019</v>
      </c>
      <c r="G17">
        <v>21</v>
      </c>
      <c r="H17">
        <v>312345000059</v>
      </c>
      <c r="I17">
        <v>2</v>
      </c>
      <c r="J17">
        <v>60.810490000000001</v>
      </c>
      <c r="K17" t="s">
        <v>326</v>
      </c>
    </row>
    <row r="18" spans="1:11" x14ac:dyDescent="0.35">
      <c r="A18" t="s">
        <v>108</v>
      </c>
      <c r="B18">
        <v>1031234532</v>
      </c>
      <c r="C18" t="s">
        <v>203</v>
      </c>
      <c r="D18">
        <v>312345000019</v>
      </c>
      <c r="E18">
        <v>13</v>
      </c>
      <c r="G18">
        <v>22</v>
      </c>
      <c r="I18">
        <v>2</v>
      </c>
      <c r="J18">
        <v>65.796620000000004</v>
      </c>
      <c r="K18" t="s">
        <v>326</v>
      </c>
    </row>
    <row r="19" spans="1:11" x14ac:dyDescent="0.35">
      <c r="A19" t="s">
        <v>108</v>
      </c>
      <c r="B19">
        <v>1031234532</v>
      </c>
      <c r="C19" t="s">
        <v>203</v>
      </c>
      <c r="D19">
        <v>312345000019</v>
      </c>
      <c r="E19">
        <v>16</v>
      </c>
      <c r="G19">
        <v>23</v>
      </c>
      <c r="I19">
        <v>2</v>
      </c>
      <c r="J19">
        <v>71.435670000000002</v>
      </c>
      <c r="K19" t="s">
        <v>326</v>
      </c>
    </row>
    <row r="20" spans="1:11" x14ac:dyDescent="0.35">
      <c r="A20" t="s">
        <v>108</v>
      </c>
      <c r="B20">
        <v>1031234532</v>
      </c>
      <c r="C20" t="s">
        <v>203</v>
      </c>
      <c r="D20">
        <v>312345000019</v>
      </c>
      <c r="E20">
        <v>18</v>
      </c>
      <c r="G20">
        <v>24</v>
      </c>
      <c r="I20">
        <v>2</v>
      </c>
      <c r="J20">
        <v>72.188090000000003</v>
      </c>
      <c r="K20" t="s">
        <v>326</v>
      </c>
    </row>
    <row r="21" spans="1:11" x14ac:dyDescent="0.35">
      <c r="A21" t="s">
        <v>108</v>
      </c>
      <c r="B21">
        <v>1031234532</v>
      </c>
      <c r="C21" t="s">
        <v>203</v>
      </c>
      <c r="D21">
        <v>312345000019</v>
      </c>
      <c r="E21">
        <v>19</v>
      </c>
      <c r="G21">
        <v>26</v>
      </c>
      <c r="I21">
        <v>2</v>
      </c>
      <c r="J21">
        <v>78.148529999999994</v>
      </c>
      <c r="K21" t="s">
        <v>326</v>
      </c>
    </row>
    <row r="22" spans="1:11" x14ac:dyDescent="0.35">
      <c r="A22" t="s">
        <v>108</v>
      </c>
      <c r="B22">
        <v>1031234532</v>
      </c>
      <c r="C22" t="s">
        <v>203</v>
      </c>
      <c r="D22">
        <v>312345000019</v>
      </c>
      <c r="E22">
        <v>20</v>
      </c>
      <c r="G22">
        <v>27</v>
      </c>
      <c r="I22">
        <v>2</v>
      </c>
      <c r="J22">
        <v>85.824719999999999</v>
      </c>
      <c r="K22" t="s">
        <v>326</v>
      </c>
    </row>
    <row r="23" spans="1:11" x14ac:dyDescent="0.35">
      <c r="A23" t="s">
        <v>108</v>
      </c>
      <c r="B23">
        <v>1031234532</v>
      </c>
      <c r="C23" t="s">
        <v>203</v>
      </c>
      <c r="D23">
        <v>312345000019</v>
      </c>
      <c r="E23">
        <v>25</v>
      </c>
      <c r="G23">
        <v>28</v>
      </c>
      <c r="I23">
        <v>2</v>
      </c>
      <c r="J23">
        <v>93.418779999999998</v>
      </c>
      <c r="K23" t="s">
        <v>326</v>
      </c>
    </row>
    <row r="24" spans="1:11" x14ac:dyDescent="0.35">
      <c r="A24" t="s">
        <v>108</v>
      </c>
      <c r="B24">
        <v>1031234532</v>
      </c>
      <c r="C24" t="s">
        <v>203</v>
      </c>
      <c r="D24">
        <v>312345000019</v>
      </c>
      <c r="E24">
        <v>29</v>
      </c>
      <c r="F24">
        <v>312345000019</v>
      </c>
      <c r="G24">
        <v>33</v>
      </c>
      <c r="H24">
        <v>312345000059</v>
      </c>
      <c r="I24">
        <v>2</v>
      </c>
      <c r="J24">
        <v>108.37463</v>
      </c>
      <c r="K24" t="s">
        <v>326</v>
      </c>
    </row>
    <row r="25" spans="1:11" x14ac:dyDescent="0.35">
      <c r="A25" t="s">
        <v>108</v>
      </c>
      <c r="B25">
        <v>1031234532</v>
      </c>
      <c r="C25" t="s">
        <v>203</v>
      </c>
      <c r="D25">
        <v>312345000019</v>
      </c>
      <c r="E25">
        <v>30</v>
      </c>
      <c r="F25">
        <v>312345000019</v>
      </c>
      <c r="G25">
        <v>35</v>
      </c>
      <c r="H25">
        <v>312345000059</v>
      </c>
      <c r="I25">
        <v>2</v>
      </c>
      <c r="J25">
        <v>112.36649</v>
      </c>
      <c r="K25" t="s">
        <v>326</v>
      </c>
    </row>
    <row r="26" spans="1:11" x14ac:dyDescent="0.35">
      <c r="A26" t="s">
        <v>108</v>
      </c>
      <c r="B26">
        <v>1031234532</v>
      </c>
      <c r="C26" t="s">
        <v>203</v>
      </c>
      <c r="D26">
        <v>312345000019</v>
      </c>
      <c r="E26">
        <v>31</v>
      </c>
      <c r="G26">
        <v>36</v>
      </c>
      <c r="I26">
        <v>2</v>
      </c>
      <c r="J26">
        <v>121.84463</v>
      </c>
      <c r="K26" t="s">
        <v>326</v>
      </c>
    </row>
    <row r="27" spans="1:11" x14ac:dyDescent="0.35">
      <c r="A27" t="s">
        <v>108</v>
      </c>
      <c r="B27">
        <v>1031234532</v>
      </c>
      <c r="C27" t="s">
        <v>203</v>
      </c>
      <c r="D27">
        <v>312345000019</v>
      </c>
      <c r="E27">
        <v>32</v>
      </c>
      <c r="G27">
        <v>39</v>
      </c>
      <c r="I27">
        <v>2</v>
      </c>
      <c r="J27">
        <v>130.90995000000001</v>
      </c>
      <c r="K27" t="s">
        <v>326</v>
      </c>
    </row>
    <row r="28" spans="1:11" x14ac:dyDescent="0.35">
      <c r="A28" t="s">
        <v>108</v>
      </c>
      <c r="B28">
        <v>1031234532</v>
      </c>
      <c r="C28" t="s">
        <v>203</v>
      </c>
      <c r="D28">
        <v>312345000019</v>
      </c>
      <c r="E28">
        <v>34</v>
      </c>
      <c r="G28">
        <v>40</v>
      </c>
      <c r="I28">
        <v>2</v>
      </c>
      <c r="J28">
        <v>131.02717000000001</v>
      </c>
      <c r="K28" t="s">
        <v>326</v>
      </c>
    </row>
    <row r="29" spans="1:11" x14ac:dyDescent="0.35">
      <c r="A29" t="s">
        <v>108</v>
      </c>
      <c r="B29">
        <v>1031234532</v>
      </c>
      <c r="C29" t="s">
        <v>203</v>
      </c>
      <c r="D29">
        <v>312345000019</v>
      </c>
      <c r="E29">
        <v>37</v>
      </c>
      <c r="G29">
        <v>41</v>
      </c>
      <c r="I29">
        <v>2</v>
      </c>
      <c r="J29">
        <v>140.97626</v>
      </c>
      <c r="K29" t="s">
        <v>326</v>
      </c>
    </row>
    <row r="30" spans="1:11" x14ac:dyDescent="0.35">
      <c r="A30" t="s">
        <v>108</v>
      </c>
      <c r="B30">
        <v>1031234532</v>
      </c>
      <c r="C30" t="s">
        <v>203</v>
      </c>
      <c r="D30">
        <v>312345000019</v>
      </c>
      <c r="E30">
        <v>38</v>
      </c>
      <c r="G30">
        <v>43</v>
      </c>
      <c r="I30">
        <v>2</v>
      </c>
      <c r="J30">
        <v>146.93564000000001</v>
      </c>
      <c r="K30" t="s">
        <v>326</v>
      </c>
    </row>
    <row r="31" spans="1:11" x14ac:dyDescent="0.35">
      <c r="A31" t="s">
        <v>108</v>
      </c>
      <c r="B31">
        <v>1031234532</v>
      </c>
      <c r="C31" t="s">
        <v>203</v>
      </c>
      <c r="D31">
        <v>312345000019</v>
      </c>
      <c r="E31">
        <v>42</v>
      </c>
      <c r="G31">
        <v>45</v>
      </c>
      <c r="I31">
        <v>2</v>
      </c>
      <c r="J31">
        <v>147.26510999999999</v>
      </c>
      <c r="K31" t="s">
        <v>326</v>
      </c>
    </row>
    <row r="32" spans="1:11" x14ac:dyDescent="0.35">
      <c r="A32" t="s">
        <v>108</v>
      </c>
      <c r="B32">
        <v>1031234532</v>
      </c>
      <c r="C32" t="s">
        <v>203</v>
      </c>
      <c r="D32">
        <v>312345000019</v>
      </c>
      <c r="E32">
        <v>44</v>
      </c>
      <c r="F32">
        <v>312345000019</v>
      </c>
      <c r="G32">
        <v>46</v>
      </c>
      <c r="H32">
        <v>312345000059</v>
      </c>
      <c r="I32">
        <v>2</v>
      </c>
      <c r="J32">
        <v>153.32758000000001</v>
      </c>
      <c r="K32" t="s">
        <v>326</v>
      </c>
    </row>
    <row r="33" spans="1:11" x14ac:dyDescent="0.35">
      <c r="A33" t="s">
        <v>108</v>
      </c>
      <c r="B33">
        <v>1031234532</v>
      </c>
      <c r="C33" t="s">
        <v>203</v>
      </c>
      <c r="D33">
        <v>312345000019</v>
      </c>
      <c r="E33">
        <v>49</v>
      </c>
      <c r="G33">
        <v>47</v>
      </c>
      <c r="I33">
        <v>2</v>
      </c>
      <c r="J33">
        <v>154.57495</v>
      </c>
      <c r="K33" t="s">
        <v>326</v>
      </c>
    </row>
    <row r="34" spans="1:11" x14ac:dyDescent="0.35">
      <c r="A34" t="s">
        <v>108</v>
      </c>
      <c r="B34">
        <v>1031234532</v>
      </c>
      <c r="C34" t="s">
        <v>203</v>
      </c>
      <c r="D34">
        <v>312345000019</v>
      </c>
      <c r="E34">
        <v>50</v>
      </c>
      <c r="G34">
        <v>48</v>
      </c>
      <c r="I34">
        <v>2</v>
      </c>
      <c r="J34">
        <v>155.34931</v>
      </c>
      <c r="K34" t="s">
        <v>326</v>
      </c>
    </row>
    <row r="35" spans="1:11" x14ac:dyDescent="0.35">
      <c r="A35" t="s">
        <v>108</v>
      </c>
      <c r="B35">
        <v>1031234532</v>
      </c>
      <c r="C35" t="s">
        <v>203</v>
      </c>
      <c r="D35">
        <v>312345000019</v>
      </c>
      <c r="E35">
        <v>51</v>
      </c>
      <c r="G35">
        <v>53</v>
      </c>
      <c r="I35">
        <v>2</v>
      </c>
      <c r="J35">
        <v>158.33079000000001</v>
      </c>
      <c r="K35" t="s">
        <v>326</v>
      </c>
    </row>
    <row r="36" spans="1:11" x14ac:dyDescent="0.35">
      <c r="A36" t="s">
        <v>108</v>
      </c>
      <c r="B36">
        <v>1031234532</v>
      </c>
      <c r="C36" t="s">
        <v>203</v>
      </c>
      <c r="D36">
        <v>312345000019</v>
      </c>
      <c r="E36">
        <v>52</v>
      </c>
      <c r="G36">
        <v>58</v>
      </c>
      <c r="I36">
        <v>2</v>
      </c>
      <c r="J36">
        <v>174.2841</v>
      </c>
      <c r="K36" t="s">
        <v>326</v>
      </c>
    </row>
    <row r="37" spans="1:11" x14ac:dyDescent="0.35">
      <c r="A37" t="s">
        <v>108</v>
      </c>
      <c r="B37">
        <v>1031234532</v>
      </c>
      <c r="C37" t="s">
        <v>203</v>
      </c>
      <c r="D37">
        <v>312345000019</v>
      </c>
      <c r="E37">
        <v>54</v>
      </c>
      <c r="G37">
        <v>59</v>
      </c>
      <c r="I37">
        <v>2</v>
      </c>
      <c r="J37">
        <v>182.17007000000001</v>
      </c>
      <c r="K37" t="s">
        <v>326</v>
      </c>
    </row>
    <row r="38" spans="1:11" x14ac:dyDescent="0.35">
      <c r="A38" t="s">
        <v>108</v>
      </c>
      <c r="B38">
        <v>1031234532</v>
      </c>
      <c r="C38" t="s">
        <v>203</v>
      </c>
      <c r="D38">
        <v>312345000019</v>
      </c>
      <c r="E38">
        <v>55</v>
      </c>
      <c r="F38">
        <v>312345000019</v>
      </c>
      <c r="G38">
        <v>60</v>
      </c>
      <c r="H38">
        <v>312345000059</v>
      </c>
      <c r="I38">
        <v>2</v>
      </c>
      <c r="J38">
        <v>222.15307999999999</v>
      </c>
      <c r="K38" t="s">
        <v>326</v>
      </c>
    </row>
    <row r="39" spans="1:11" x14ac:dyDescent="0.35">
      <c r="A39" t="s">
        <v>108</v>
      </c>
      <c r="B39">
        <v>1031234532</v>
      </c>
      <c r="C39" t="s">
        <v>203</v>
      </c>
      <c r="D39">
        <v>312345000019</v>
      </c>
      <c r="E39">
        <v>56</v>
      </c>
      <c r="G39">
        <v>61</v>
      </c>
      <c r="I39">
        <v>2</v>
      </c>
      <c r="J39">
        <v>230.48669000000001</v>
      </c>
      <c r="K39" t="s">
        <v>326</v>
      </c>
    </row>
    <row r="40" spans="1:11" x14ac:dyDescent="0.35">
      <c r="A40" t="s">
        <v>108</v>
      </c>
      <c r="B40">
        <v>1031234532</v>
      </c>
      <c r="C40" t="s">
        <v>203</v>
      </c>
      <c r="D40">
        <v>312345000019</v>
      </c>
      <c r="E40">
        <v>57</v>
      </c>
      <c r="G40">
        <v>62</v>
      </c>
      <c r="I40">
        <v>2</v>
      </c>
      <c r="J40">
        <v>254.19748000000001</v>
      </c>
      <c r="K40" t="s">
        <v>326</v>
      </c>
    </row>
    <row r="41" spans="1:11" x14ac:dyDescent="0.35">
      <c r="A41" t="s">
        <v>108</v>
      </c>
      <c r="B41">
        <v>1031234532</v>
      </c>
      <c r="C41" t="s">
        <v>203</v>
      </c>
      <c r="D41">
        <v>312345000019</v>
      </c>
      <c r="E41">
        <v>63</v>
      </c>
      <c r="G41">
        <v>64</v>
      </c>
      <c r="I41">
        <v>2</v>
      </c>
      <c r="J41">
        <v>261.32261</v>
      </c>
      <c r="K41" t="s">
        <v>326</v>
      </c>
    </row>
    <row r="42" spans="1:11" x14ac:dyDescent="0.35">
      <c r="A42" t="s">
        <v>108</v>
      </c>
      <c r="B42">
        <v>1031234532</v>
      </c>
      <c r="C42" t="s">
        <v>203</v>
      </c>
      <c r="D42">
        <v>312345000019</v>
      </c>
      <c r="E42">
        <v>65</v>
      </c>
      <c r="G42">
        <v>67</v>
      </c>
      <c r="I42">
        <v>2</v>
      </c>
      <c r="J42">
        <v>272.83280000000002</v>
      </c>
      <c r="K42" t="s">
        <v>326</v>
      </c>
    </row>
    <row r="43" spans="1:11" x14ac:dyDescent="0.35">
      <c r="A43" t="s">
        <v>108</v>
      </c>
      <c r="B43">
        <v>1031234532</v>
      </c>
      <c r="C43" t="s">
        <v>203</v>
      </c>
      <c r="D43">
        <v>312345000019</v>
      </c>
      <c r="E43">
        <v>66</v>
      </c>
      <c r="G43">
        <v>69</v>
      </c>
      <c r="I43">
        <v>2</v>
      </c>
      <c r="J43">
        <v>279.24211000000003</v>
      </c>
      <c r="K43" t="s">
        <v>326</v>
      </c>
    </row>
    <row r="44" spans="1:11" x14ac:dyDescent="0.35">
      <c r="A44" t="s">
        <v>108</v>
      </c>
      <c r="B44">
        <v>1031234532</v>
      </c>
      <c r="C44" t="s">
        <v>203</v>
      </c>
      <c r="D44">
        <v>312345000019</v>
      </c>
      <c r="E44">
        <v>68</v>
      </c>
      <c r="G44">
        <v>73</v>
      </c>
      <c r="I44">
        <v>2</v>
      </c>
      <c r="J44">
        <v>284.02152000000001</v>
      </c>
      <c r="K44" t="s">
        <v>326</v>
      </c>
    </row>
    <row r="45" spans="1:11" x14ac:dyDescent="0.35">
      <c r="A45" t="s">
        <v>108</v>
      </c>
      <c r="B45">
        <v>1031234532</v>
      </c>
      <c r="C45" t="s">
        <v>203</v>
      </c>
      <c r="D45">
        <v>312345000019</v>
      </c>
      <c r="E45">
        <v>70</v>
      </c>
      <c r="G45">
        <v>77</v>
      </c>
      <c r="I45">
        <v>2</v>
      </c>
      <c r="J45">
        <v>287.30158</v>
      </c>
      <c r="K45" t="s">
        <v>326</v>
      </c>
    </row>
    <row r="46" spans="1:11" x14ac:dyDescent="0.35">
      <c r="A46" t="s">
        <v>108</v>
      </c>
      <c r="B46">
        <v>1031234532</v>
      </c>
      <c r="C46" t="s">
        <v>203</v>
      </c>
      <c r="D46">
        <v>312345000019</v>
      </c>
      <c r="E46">
        <v>71</v>
      </c>
      <c r="G46">
        <v>78</v>
      </c>
      <c r="I46">
        <v>2</v>
      </c>
      <c r="J46">
        <v>289.63835999999998</v>
      </c>
      <c r="K46" t="s">
        <v>326</v>
      </c>
    </row>
    <row r="47" spans="1:11" x14ac:dyDescent="0.35">
      <c r="A47" t="s">
        <v>108</v>
      </c>
      <c r="B47">
        <v>1031234532</v>
      </c>
      <c r="C47" t="s">
        <v>203</v>
      </c>
      <c r="D47">
        <v>312345000019</v>
      </c>
      <c r="E47">
        <v>72</v>
      </c>
      <c r="G47">
        <v>79</v>
      </c>
      <c r="I47">
        <v>2</v>
      </c>
      <c r="J47">
        <v>303.70487000000003</v>
      </c>
      <c r="K47" t="s">
        <v>326</v>
      </c>
    </row>
    <row r="48" spans="1:11" x14ac:dyDescent="0.35">
      <c r="A48" t="s">
        <v>108</v>
      </c>
      <c r="B48">
        <v>1031234532</v>
      </c>
      <c r="C48" t="s">
        <v>203</v>
      </c>
      <c r="D48">
        <v>312345000019</v>
      </c>
      <c r="E48">
        <v>74</v>
      </c>
      <c r="G48">
        <v>80</v>
      </c>
      <c r="I48">
        <v>2</v>
      </c>
      <c r="J48">
        <v>310.87004000000002</v>
      </c>
      <c r="K48" t="s">
        <v>326</v>
      </c>
    </row>
    <row r="49" spans="1:11" x14ac:dyDescent="0.35">
      <c r="A49" t="s">
        <v>108</v>
      </c>
      <c r="B49">
        <v>1031234532</v>
      </c>
      <c r="C49" t="s">
        <v>203</v>
      </c>
      <c r="D49">
        <v>312345000019</v>
      </c>
      <c r="E49">
        <v>75</v>
      </c>
      <c r="G49">
        <v>81</v>
      </c>
      <c r="I49">
        <v>2</v>
      </c>
      <c r="J49">
        <v>323.01182</v>
      </c>
      <c r="K49" t="s">
        <v>326</v>
      </c>
    </row>
    <row r="50" spans="1:11" x14ac:dyDescent="0.35">
      <c r="A50" t="s">
        <v>108</v>
      </c>
      <c r="B50">
        <v>1031234532</v>
      </c>
      <c r="C50" t="s">
        <v>203</v>
      </c>
      <c r="D50">
        <v>312345000019</v>
      </c>
      <c r="E50">
        <v>76</v>
      </c>
      <c r="G50">
        <v>82</v>
      </c>
      <c r="I50">
        <v>2</v>
      </c>
      <c r="J50">
        <v>348.12565999999998</v>
      </c>
      <c r="K50" t="s">
        <v>326</v>
      </c>
    </row>
    <row r="51" spans="1:11" x14ac:dyDescent="0.35">
      <c r="A51" t="s">
        <v>108</v>
      </c>
      <c r="B51">
        <v>1031234532</v>
      </c>
      <c r="C51" t="s">
        <v>203</v>
      </c>
      <c r="D51">
        <v>312345000019</v>
      </c>
      <c r="E51">
        <v>83</v>
      </c>
      <c r="G51">
        <v>85</v>
      </c>
      <c r="I51">
        <v>2</v>
      </c>
      <c r="J51">
        <v>349.26315</v>
      </c>
      <c r="K51" t="s">
        <v>326</v>
      </c>
    </row>
    <row r="52" spans="1:11" x14ac:dyDescent="0.35">
      <c r="A52" t="s">
        <v>108</v>
      </c>
      <c r="B52">
        <v>1031234532</v>
      </c>
      <c r="C52" t="s">
        <v>203</v>
      </c>
      <c r="D52">
        <v>312345000019</v>
      </c>
      <c r="E52">
        <v>84</v>
      </c>
      <c r="G52">
        <v>88</v>
      </c>
      <c r="I52">
        <v>2</v>
      </c>
      <c r="J52">
        <v>355.05937999999998</v>
      </c>
      <c r="K52" t="s">
        <v>326</v>
      </c>
    </row>
    <row r="53" spans="1:11" x14ac:dyDescent="0.35">
      <c r="A53" t="s">
        <v>108</v>
      </c>
      <c r="B53">
        <v>1031234532</v>
      </c>
      <c r="C53" t="s">
        <v>203</v>
      </c>
      <c r="D53">
        <v>312345000019</v>
      </c>
      <c r="E53">
        <v>86</v>
      </c>
      <c r="G53">
        <v>90</v>
      </c>
      <c r="I53">
        <v>2</v>
      </c>
      <c r="J53">
        <v>434.04379</v>
      </c>
      <c r="K53" t="s">
        <v>326</v>
      </c>
    </row>
    <row r="54" spans="1:11" x14ac:dyDescent="0.35">
      <c r="A54" t="s">
        <v>108</v>
      </c>
      <c r="B54">
        <v>1031234532</v>
      </c>
      <c r="C54" t="s">
        <v>203</v>
      </c>
      <c r="D54">
        <v>312345000019</v>
      </c>
      <c r="E54">
        <v>87</v>
      </c>
      <c r="G54">
        <v>92</v>
      </c>
      <c r="I54">
        <v>2</v>
      </c>
      <c r="J54">
        <v>450.24482</v>
      </c>
      <c r="K54" t="s">
        <v>326</v>
      </c>
    </row>
    <row r="55" spans="1:11" x14ac:dyDescent="0.35">
      <c r="A55" t="s">
        <v>108</v>
      </c>
      <c r="B55">
        <v>1031234532</v>
      </c>
      <c r="C55" t="s">
        <v>203</v>
      </c>
      <c r="D55">
        <v>312345000019</v>
      </c>
      <c r="E55">
        <v>89</v>
      </c>
      <c r="G55">
        <v>93</v>
      </c>
      <c r="I55">
        <v>2</v>
      </c>
      <c r="J55">
        <v>451.93626</v>
      </c>
      <c r="K55" t="s">
        <v>326</v>
      </c>
    </row>
    <row r="56" spans="1:11" x14ac:dyDescent="0.35">
      <c r="A56" t="s">
        <v>108</v>
      </c>
      <c r="B56">
        <v>1031234532</v>
      </c>
      <c r="C56" t="s">
        <v>203</v>
      </c>
      <c r="D56">
        <v>312345000019</v>
      </c>
      <c r="E56">
        <v>91</v>
      </c>
      <c r="F56">
        <v>312345000019</v>
      </c>
      <c r="G56">
        <v>99</v>
      </c>
      <c r="H56">
        <v>312345000059</v>
      </c>
      <c r="I56">
        <v>2</v>
      </c>
      <c r="J56">
        <v>496.42971</v>
      </c>
      <c r="K56" t="s">
        <v>326</v>
      </c>
    </row>
    <row r="57" spans="1:11" x14ac:dyDescent="0.35">
      <c r="A57" t="s">
        <v>108</v>
      </c>
      <c r="B57">
        <v>1031234532</v>
      </c>
      <c r="C57" t="s">
        <v>203</v>
      </c>
      <c r="D57">
        <v>312345000019</v>
      </c>
      <c r="E57">
        <v>94</v>
      </c>
      <c r="G57">
        <v>101</v>
      </c>
      <c r="I57">
        <v>2</v>
      </c>
      <c r="J57">
        <v>496.71953000000002</v>
      </c>
      <c r="K57" t="s">
        <v>326</v>
      </c>
    </row>
    <row r="58" spans="1:11" x14ac:dyDescent="0.35">
      <c r="A58" t="s">
        <v>108</v>
      </c>
      <c r="B58">
        <v>1031234532</v>
      </c>
      <c r="C58" t="s">
        <v>203</v>
      </c>
      <c r="D58">
        <v>312345000019</v>
      </c>
      <c r="E58">
        <v>95</v>
      </c>
      <c r="G58">
        <v>105</v>
      </c>
      <c r="I58">
        <v>2</v>
      </c>
      <c r="J58">
        <v>497.95549</v>
      </c>
      <c r="K58" t="s">
        <v>326</v>
      </c>
    </row>
    <row r="59" spans="1:11" x14ac:dyDescent="0.35">
      <c r="A59" t="s">
        <v>108</v>
      </c>
      <c r="B59">
        <v>1031234532</v>
      </c>
      <c r="C59" t="s">
        <v>203</v>
      </c>
      <c r="D59">
        <v>312345000019</v>
      </c>
      <c r="E59">
        <v>96</v>
      </c>
      <c r="F59">
        <v>312345000019</v>
      </c>
      <c r="G59">
        <v>106</v>
      </c>
      <c r="H59">
        <v>312345000059</v>
      </c>
      <c r="I59">
        <v>2</v>
      </c>
      <c r="J59">
        <v>500.83697000000001</v>
      </c>
      <c r="K59" t="s">
        <v>326</v>
      </c>
    </row>
    <row r="60" spans="1:11" x14ac:dyDescent="0.35">
      <c r="A60" t="s">
        <v>108</v>
      </c>
      <c r="B60">
        <v>1031234532</v>
      </c>
      <c r="C60" t="s">
        <v>203</v>
      </c>
      <c r="D60">
        <v>312345000019</v>
      </c>
      <c r="E60">
        <v>97</v>
      </c>
      <c r="G60">
        <v>110</v>
      </c>
      <c r="I60">
        <v>2</v>
      </c>
      <c r="J60">
        <v>507.10894999999999</v>
      </c>
      <c r="K60" t="s">
        <v>326</v>
      </c>
    </row>
    <row r="61" spans="1:11" x14ac:dyDescent="0.35">
      <c r="A61" t="s">
        <v>108</v>
      </c>
      <c r="B61">
        <v>1031234532</v>
      </c>
      <c r="C61" t="s">
        <v>203</v>
      </c>
      <c r="D61">
        <v>312345000019</v>
      </c>
      <c r="E61">
        <v>98</v>
      </c>
      <c r="G61">
        <v>112</v>
      </c>
      <c r="I61">
        <v>2</v>
      </c>
      <c r="J61">
        <v>511.49560000000002</v>
      </c>
      <c r="K61" t="s">
        <v>326</v>
      </c>
    </row>
    <row r="62" spans="1:11" x14ac:dyDescent="0.35">
      <c r="A62" t="s">
        <v>108</v>
      </c>
      <c r="B62">
        <v>1031234532</v>
      </c>
      <c r="C62" t="s">
        <v>203</v>
      </c>
      <c r="D62">
        <v>312345000019</v>
      </c>
      <c r="E62">
        <v>100</v>
      </c>
      <c r="G62">
        <v>117</v>
      </c>
      <c r="I62">
        <v>2</v>
      </c>
      <c r="J62">
        <v>511.86604999999997</v>
      </c>
      <c r="K62" t="s">
        <v>326</v>
      </c>
    </row>
    <row r="63" spans="1:11" x14ac:dyDescent="0.35">
      <c r="A63" t="s">
        <v>108</v>
      </c>
      <c r="B63">
        <v>1031234532</v>
      </c>
      <c r="C63" t="s">
        <v>203</v>
      </c>
      <c r="D63">
        <v>312345000019</v>
      </c>
      <c r="E63">
        <v>102</v>
      </c>
      <c r="G63">
        <v>118</v>
      </c>
      <c r="I63">
        <v>2</v>
      </c>
      <c r="J63">
        <v>514.89868000000001</v>
      </c>
      <c r="K63" t="s">
        <v>326</v>
      </c>
    </row>
    <row r="64" spans="1:11" x14ac:dyDescent="0.35">
      <c r="A64" t="s">
        <v>108</v>
      </c>
      <c r="B64">
        <v>1031234532</v>
      </c>
      <c r="C64" t="s">
        <v>203</v>
      </c>
      <c r="D64">
        <v>312345000019</v>
      </c>
      <c r="E64">
        <v>103</v>
      </c>
      <c r="G64">
        <v>120</v>
      </c>
      <c r="I64">
        <v>2</v>
      </c>
      <c r="J64">
        <v>520.76774999999998</v>
      </c>
      <c r="K64" t="s">
        <v>326</v>
      </c>
    </row>
    <row r="65" spans="1:11" x14ac:dyDescent="0.35">
      <c r="A65" t="s">
        <v>108</v>
      </c>
      <c r="B65">
        <v>1031234532</v>
      </c>
      <c r="C65" t="s">
        <v>203</v>
      </c>
      <c r="D65">
        <v>312345000019</v>
      </c>
      <c r="E65">
        <v>104</v>
      </c>
      <c r="G65">
        <v>122</v>
      </c>
      <c r="I65">
        <v>2</v>
      </c>
      <c r="J65">
        <v>522.93925000000002</v>
      </c>
      <c r="K65" t="s">
        <v>326</v>
      </c>
    </row>
    <row r="66" spans="1:11" x14ac:dyDescent="0.35">
      <c r="A66" t="s">
        <v>108</v>
      </c>
      <c r="B66">
        <v>1031234532</v>
      </c>
      <c r="C66" t="s">
        <v>203</v>
      </c>
      <c r="D66">
        <v>312345000019</v>
      </c>
      <c r="E66">
        <v>107</v>
      </c>
      <c r="G66">
        <v>124</v>
      </c>
      <c r="I66">
        <v>2</v>
      </c>
      <c r="J66">
        <v>534.66022999999996</v>
      </c>
      <c r="K66" t="s">
        <v>326</v>
      </c>
    </row>
    <row r="67" spans="1:11" x14ac:dyDescent="0.35">
      <c r="A67" t="s">
        <v>108</v>
      </c>
      <c r="B67">
        <v>1031234532</v>
      </c>
      <c r="C67" t="s">
        <v>203</v>
      </c>
      <c r="D67">
        <v>312345000019</v>
      </c>
      <c r="E67">
        <v>108</v>
      </c>
      <c r="G67">
        <v>125</v>
      </c>
      <c r="I67">
        <v>2</v>
      </c>
      <c r="J67">
        <v>538.50346000000002</v>
      </c>
      <c r="K67" t="s">
        <v>326</v>
      </c>
    </row>
    <row r="68" spans="1:11" x14ac:dyDescent="0.35">
      <c r="A68" t="s">
        <v>108</v>
      </c>
      <c r="B68">
        <v>1031234532</v>
      </c>
      <c r="C68" t="s">
        <v>203</v>
      </c>
      <c r="D68">
        <v>312345000019</v>
      </c>
      <c r="E68">
        <v>109</v>
      </c>
      <c r="G68">
        <v>128</v>
      </c>
      <c r="I68">
        <v>2</v>
      </c>
      <c r="J68">
        <v>541.69889000000001</v>
      </c>
      <c r="K68" t="s">
        <v>326</v>
      </c>
    </row>
    <row r="69" spans="1:11" x14ac:dyDescent="0.35">
      <c r="A69" t="s">
        <v>108</v>
      </c>
      <c r="B69">
        <v>1031234532</v>
      </c>
      <c r="C69" t="s">
        <v>203</v>
      </c>
      <c r="D69">
        <v>312345000019</v>
      </c>
      <c r="E69">
        <v>111</v>
      </c>
      <c r="G69">
        <v>130</v>
      </c>
      <c r="I69">
        <v>2</v>
      </c>
      <c r="J69">
        <v>542.38363000000004</v>
      </c>
      <c r="K69" t="s">
        <v>326</v>
      </c>
    </row>
    <row r="70" spans="1:11" x14ac:dyDescent="0.35">
      <c r="A70" t="s">
        <v>108</v>
      </c>
      <c r="B70">
        <v>1031234532</v>
      </c>
      <c r="C70" t="s">
        <v>203</v>
      </c>
      <c r="D70">
        <v>312345000019</v>
      </c>
      <c r="E70">
        <v>113</v>
      </c>
      <c r="G70">
        <v>132</v>
      </c>
      <c r="I70">
        <v>2</v>
      </c>
      <c r="J70">
        <v>555.27887999999996</v>
      </c>
      <c r="K70" t="s">
        <v>326</v>
      </c>
    </row>
    <row r="71" spans="1:11" x14ac:dyDescent="0.35">
      <c r="A71" t="s">
        <v>108</v>
      </c>
      <c r="B71">
        <v>1031234532</v>
      </c>
      <c r="C71" t="s">
        <v>203</v>
      </c>
      <c r="D71">
        <v>312345000019</v>
      </c>
      <c r="E71">
        <v>114</v>
      </c>
      <c r="G71">
        <v>135</v>
      </c>
      <c r="I71">
        <v>2</v>
      </c>
      <c r="J71">
        <v>557.57087999999999</v>
      </c>
      <c r="K71" t="s">
        <v>326</v>
      </c>
    </row>
    <row r="72" spans="1:11" x14ac:dyDescent="0.35">
      <c r="A72" t="s">
        <v>108</v>
      </c>
      <c r="B72">
        <v>1031234532</v>
      </c>
      <c r="C72" t="s">
        <v>203</v>
      </c>
      <c r="D72">
        <v>312345000019</v>
      </c>
      <c r="E72">
        <v>115</v>
      </c>
      <c r="G72">
        <v>137</v>
      </c>
      <c r="I72">
        <v>2</v>
      </c>
      <c r="J72">
        <v>577.22973000000002</v>
      </c>
      <c r="K72" t="s">
        <v>326</v>
      </c>
    </row>
    <row r="73" spans="1:11" x14ac:dyDescent="0.35">
      <c r="A73" t="s">
        <v>108</v>
      </c>
      <c r="B73">
        <v>1031234532</v>
      </c>
      <c r="C73" t="s">
        <v>203</v>
      </c>
      <c r="D73">
        <v>312345000019</v>
      </c>
      <c r="E73">
        <v>116</v>
      </c>
      <c r="G73">
        <v>139</v>
      </c>
      <c r="I73">
        <v>2</v>
      </c>
      <c r="J73">
        <v>590.02067999999997</v>
      </c>
      <c r="K73" t="s">
        <v>326</v>
      </c>
    </row>
    <row r="74" spans="1:11" x14ac:dyDescent="0.35">
      <c r="A74" t="s">
        <v>108</v>
      </c>
      <c r="B74">
        <v>1031234532</v>
      </c>
      <c r="C74" t="s">
        <v>203</v>
      </c>
      <c r="D74">
        <v>312345000019</v>
      </c>
      <c r="E74">
        <v>119</v>
      </c>
      <c r="G74">
        <v>142</v>
      </c>
      <c r="I74">
        <v>2</v>
      </c>
      <c r="J74">
        <v>593.46686999999997</v>
      </c>
      <c r="K74" t="s">
        <v>326</v>
      </c>
    </row>
    <row r="75" spans="1:11" x14ac:dyDescent="0.35">
      <c r="A75" t="s">
        <v>108</v>
      </c>
      <c r="B75">
        <v>1031234532</v>
      </c>
      <c r="C75" t="s">
        <v>203</v>
      </c>
      <c r="D75">
        <v>312345000019</v>
      </c>
      <c r="E75">
        <v>121</v>
      </c>
      <c r="G75">
        <v>144</v>
      </c>
      <c r="I75">
        <v>2</v>
      </c>
      <c r="J75">
        <v>612.43615999999997</v>
      </c>
      <c r="K75" t="s">
        <v>326</v>
      </c>
    </row>
    <row r="76" spans="1:11" x14ac:dyDescent="0.35">
      <c r="A76" t="s">
        <v>108</v>
      </c>
      <c r="B76">
        <v>1031234532</v>
      </c>
      <c r="C76" t="s">
        <v>203</v>
      </c>
      <c r="D76">
        <v>312345000019</v>
      </c>
      <c r="E76">
        <v>123</v>
      </c>
      <c r="F76">
        <v>312345000019</v>
      </c>
      <c r="G76">
        <v>146</v>
      </c>
      <c r="H76">
        <v>312345000059</v>
      </c>
      <c r="I76">
        <v>2</v>
      </c>
      <c r="J76">
        <v>644.59786999999994</v>
      </c>
      <c r="K76" t="s">
        <v>326</v>
      </c>
    </row>
    <row r="77" spans="1:11" x14ac:dyDescent="0.35">
      <c r="A77" t="s">
        <v>108</v>
      </c>
      <c r="B77">
        <v>1031234532</v>
      </c>
      <c r="C77" t="s">
        <v>203</v>
      </c>
      <c r="D77">
        <v>312345000019</v>
      </c>
      <c r="E77">
        <v>126</v>
      </c>
      <c r="F77">
        <v>312345000019</v>
      </c>
      <c r="G77">
        <v>147</v>
      </c>
      <c r="H77">
        <v>312345000059</v>
      </c>
      <c r="I77">
        <v>2</v>
      </c>
      <c r="J77">
        <v>656.59996999999998</v>
      </c>
      <c r="K77" t="s">
        <v>326</v>
      </c>
    </row>
    <row r="78" spans="1:11" x14ac:dyDescent="0.35">
      <c r="A78" t="s">
        <v>108</v>
      </c>
      <c r="B78">
        <v>1031234532</v>
      </c>
      <c r="C78" t="s">
        <v>203</v>
      </c>
      <c r="D78">
        <v>312345000019</v>
      </c>
      <c r="E78">
        <v>127</v>
      </c>
      <c r="G78">
        <v>148</v>
      </c>
      <c r="I78">
        <v>2</v>
      </c>
      <c r="J78">
        <v>657.62279000000001</v>
      </c>
      <c r="K78" t="s">
        <v>326</v>
      </c>
    </row>
    <row r="79" spans="1:11" x14ac:dyDescent="0.35">
      <c r="A79" t="s">
        <v>108</v>
      </c>
      <c r="B79">
        <v>1031234532</v>
      </c>
      <c r="C79" t="s">
        <v>203</v>
      </c>
      <c r="D79">
        <v>312345000019</v>
      </c>
      <c r="E79">
        <v>129</v>
      </c>
      <c r="G79">
        <v>150</v>
      </c>
      <c r="I79">
        <v>2</v>
      </c>
      <c r="J79">
        <v>659.12310000000002</v>
      </c>
      <c r="K79" t="s">
        <v>326</v>
      </c>
    </row>
    <row r="80" spans="1:11" x14ac:dyDescent="0.35">
      <c r="A80" t="s">
        <v>108</v>
      </c>
      <c r="B80">
        <v>1031234532</v>
      </c>
      <c r="C80" t="s">
        <v>203</v>
      </c>
      <c r="D80">
        <v>312345000019</v>
      </c>
      <c r="E80">
        <v>131</v>
      </c>
      <c r="G80">
        <v>152</v>
      </c>
      <c r="I80">
        <v>2</v>
      </c>
      <c r="J80">
        <v>659.28565000000003</v>
      </c>
      <c r="K80" t="s">
        <v>326</v>
      </c>
    </row>
    <row r="81" spans="1:11" x14ac:dyDescent="0.35">
      <c r="A81" t="s">
        <v>108</v>
      </c>
      <c r="B81">
        <v>1031234532</v>
      </c>
      <c r="C81" t="s">
        <v>203</v>
      </c>
      <c r="D81">
        <v>312345000019</v>
      </c>
      <c r="E81">
        <v>133</v>
      </c>
      <c r="G81">
        <v>154</v>
      </c>
      <c r="I81">
        <v>2</v>
      </c>
      <c r="J81">
        <v>667.40080999999998</v>
      </c>
      <c r="K81" t="s">
        <v>326</v>
      </c>
    </row>
    <row r="82" spans="1:11" x14ac:dyDescent="0.35">
      <c r="A82" t="s">
        <v>108</v>
      </c>
      <c r="B82">
        <v>1031234532</v>
      </c>
      <c r="C82" t="s">
        <v>203</v>
      </c>
      <c r="D82">
        <v>312345000019</v>
      </c>
      <c r="E82">
        <v>134</v>
      </c>
      <c r="G82">
        <v>155</v>
      </c>
      <c r="I82">
        <v>2</v>
      </c>
      <c r="J82">
        <v>690.68172000000004</v>
      </c>
      <c r="K82" t="s">
        <v>326</v>
      </c>
    </row>
    <row r="83" spans="1:11" x14ac:dyDescent="0.35">
      <c r="A83" t="s">
        <v>108</v>
      </c>
      <c r="B83">
        <v>1031234532</v>
      </c>
      <c r="C83" t="s">
        <v>203</v>
      </c>
      <c r="D83">
        <v>312345000019</v>
      </c>
      <c r="E83">
        <v>136</v>
      </c>
      <c r="G83">
        <v>156</v>
      </c>
      <c r="I83">
        <v>2</v>
      </c>
      <c r="J83">
        <v>728.22388999999998</v>
      </c>
      <c r="K83" t="s">
        <v>326</v>
      </c>
    </row>
    <row r="84" spans="1:11" x14ac:dyDescent="0.35">
      <c r="A84" t="s">
        <v>108</v>
      </c>
      <c r="B84">
        <v>1031234532</v>
      </c>
      <c r="C84" t="s">
        <v>203</v>
      </c>
      <c r="D84">
        <v>312345000019</v>
      </c>
      <c r="E84">
        <v>138</v>
      </c>
      <c r="G84">
        <v>161</v>
      </c>
      <c r="I84">
        <v>2</v>
      </c>
      <c r="J84">
        <v>731.74036999999998</v>
      </c>
      <c r="K84" t="s">
        <v>326</v>
      </c>
    </row>
    <row r="85" spans="1:11" x14ac:dyDescent="0.35">
      <c r="A85" t="s">
        <v>108</v>
      </c>
      <c r="B85">
        <v>1031234532</v>
      </c>
      <c r="C85" t="s">
        <v>203</v>
      </c>
      <c r="D85">
        <v>312345000019</v>
      </c>
      <c r="E85">
        <v>140</v>
      </c>
      <c r="G85">
        <v>165</v>
      </c>
      <c r="I85">
        <v>2</v>
      </c>
      <c r="J85">
        <v>741.62750000000005</v>
      </c>
      <c r="K85" t="s">
        <v>326</v>
      </c>
    </row>
    <row r="86" spans="1:11" x14ac:dyDescent="0.35">
      <c r="A86" t="s">
        <v>108</v>
      </c>
      <c r="B86">
        <v>1031234532</v>
      </c>
      <c r="C86" t="s">
        <v>203</v>
      </c>
      <c r="D86">
        <v>312345000019</v>
      </c>
      <c r="E86">
        <v>141</v>
      </c>
      <c r="G86">
        <v>167</v>
      </c>
      <c r="I86">
        <v>2</v>
      </c>
      <c r="J86">
        <v>751.19974000000002</v>
      </c>
      <c r="K86" t="s">
        <v>326</v>
      </c>
    </row>
    <row r="87" spans="1:11" x14ac:dyDescent="0.35">
      <c r="A87" t="s">
        <v>108</v>
      </c>
      <c r="B87">
        <v>1031234532</v>
      </c>
      <c r="C87" t="s">
        <v>203</v>
      </c>
      <c r="D87">
        <v>312345000019</v>
      </c>
      <c r="E87">
        <v>143</v>
      </c>
      <c r="G87">
        <v>168</v>
      </c>
      <c r="I87">
        <v>2</v>
      </c>
      <c r="J87">
        <v>754.96099000000004</v>
      </c>
      <c r="K87" t="s">
        <v>326</v>
      </c>
    </row>
    <row r="88" spans="1:11" x14ac:dyDescent="0.35">
      <c r="A88" t="s">
        <v>108</v>
      </c>
      <c r="B88">
        <v>1031234532</v>
      </c>
      <c r="C88" t="s">
        <v>203</v>
      </c>
      <c r="D88">
        <v>312345000019</v>
      </c>
      <c r="E88">
        <v>145</v>
      </c>
      <c r="G88">
        <v>170</v>
      </c>
      <c r="I88">
        <v>2</v>
      </c>
      <c r="J88">
        <v>774.05281000000002</v>
      </c>
      <c r="K88" t="s">
        <v>326</v>
      </c>
    </row>
    <row r="89" spans="1:11" x14ac:dyDescent="0.35">
      <c r="A89" t="s">
        <v>108</v>
      </c>
      <c r="B89">
        <v>1031234532</v>
      </c>
      <c r="C89" t="s">
        <v>203</v>
      </c>
      <c r="D89">
        <v>312345000019</v>
      </c>
      <c r="E89">
        <v>149</v>
      </c>
      <c r="G89">
        <v>171</v>
      </c>
      <c r="I89">
        <v>2</v>
      </c>
      <c r="J89">
        <v>795.31617000000006</v>
      </c>
      <c r="K89" t="s">
        <v>326</v>
      </c>
    </row>
    <row r="90" spans="1:11" x14ac:dyDescent="0.35">
      <c r="A90" t="s">
        <v>108</v>
      </c>
      <c r="B90">
        <v>1031234532</v>
      </c>
      <c r="C90" t="s">
        <v>203</v>
      </c>
      <c r="D90">
        <v>312345000019</v>
      </c>
      <c r="E90">
        <v>151</v>
      </c>
      <c r="G90">
        <v>173</v>
      </c>
      <c r="I90">
        <v>2</v>
      </c>
      <c r="J90">
        <v>815.80021999999997</v>
      </c>
      <c r="K90" t="s">
        <v>326</v>
      </c>
    </row>
    <row r="91" spans="1:11" x14ac:dyDescent="0.35">
      <c r="A91" t="s">
        <v>108</v>
      </c>
      <c r="B91">
        <v>1031234532</v>
      </c>
      <c r="C91" t="s">
        <v>203</v>
      </c>
      <c r="D91">
        <v>312345000019</v>
      </c>
      <c r="E91">
        <v>153</v>
      </c>
      <c r="G91">
        <v>175</v>
      </c>
      <c r="I91">
        <v>2</v>
      </c>
      <c r="J91">
        <v>824.86041999999998</v>
      </c>
      <c r="K91" t="s">
        <v>326</v>
      </c>
    </row>
    <row r="92" spans="1:11" x14ac:dyDescent="0.35">
      <c r="A92" t="s">
        <v>108</v>
      </c>
      <c r="B92">
        <v>1031234532</v>
      </c>
      <c r="C92" t="s">
        <v>203</v>
      </c>
      <c r="D92">
        <v>312345000019</v>
      </c>
      <c r="E92">
        <v>157</v>
      </c>
      <c r="G92">
        <v>177</v>
      </c>
      <c r="I92">
        <v>2</v>
      </c>
      <c r="J92">
        <v>833.04831999999999</v>
      </c>
      <c r="K92" t="s">
        <v>326</v>
      </c>
    </row>
    <row r="93" spans="1:11" x14ac:dyDescent="0.35">
      <c r="A93" t="s">
        <v>108</v>
      </c>
      <c r="B93">
        <v>1031234532</v>
      </c>
      <c r="C93" t="s">
        <v>203</v>
      </c>
      <c r="D93">
        <v>312345000019</v>
      </c>
      <c r="E93">
        <v>158</v>
      </c>
      <c r="G93">
        <v>178</v>
      </c>
      <c r="I93">
        <v>2</v>
      </c>
      <c r="J93">
        <v>835.12296000000003</v>
      </c>
      <c r="K93" t="s">
        <v>326</v>
      </c>
    </row>
    <row r="94" spans="1:11" x14ac:dyDescent="0.35">
      <c r="A94" t="s">
        <v>108</v>
      </c>
      <c r="B94">
        <v>1031234532</v>
      </c>
      <c r="C94" t="s">
        <v>203</v>
      </c>
      <c r="D94">
        <v>312345000019</v>
      </c>
      <c r="E94">
        <v>159</v>
      </c>
      <c r="G94">
        <v>180</v>
      </c>
      <c r="I94">
        <v>2</v>
      </c>
      <c r="J94">
        <v>848.07582000000002</v>
      </c>
      <c r="K94" t="s">
        <v>326</v>
      </c>
    </row>
    <row r="95" spans="1:11" x14ac:dyDescent="0.35">
      <c r="A95" t="s">
        <v>108</v>
      </c>
      <c r="B95">
        <v>1031234532</v>
      </c>
      <c r="C95" t="s">
        <v>203</v>
      </c>
      <c r="D95">
        <v>312345000019</v>
      </c>
      <c r="E95">
        <v>160</v>
      </c>
      <c r="G95">
        <v>181</v>
      </c>
      <c r="I95">
        <v>2</v>
      </c>
      <c r="J95">
        <v>865.79147999999998</v>
      </c>
      <c r="K95" t="s">
        <v>326</v>
      </c>
    </row>
    <row r="96" spans="1:11" x14ac:dyDescent="0.35">
      <c r="A96" t="s">
        <v>108</v>
      </c>
      <c r="B96">
        <v>1031234532</v>
      </c>
      <c r="C96" t="s">
        <v>203</v>
      </c>
      <c r="D96">
        <v>312345000019</v>
      </c>
      <c r="E96">
        <v>162</v>
      </c>
      <c r="G96">
        <v>182</v>
      </c>
      <c r="I96">
        <v>2</v>
      </c>
      <c r="J96">
        <v>868.86773000000005</v>
      </c>
      <c r="K96" t="s">
        <v>326</v>
      </c>
    </row>
    <row r="97" spans="1:11" x14ac:dyDescent="0.35">
      <c r="A97" t="s">
        <v>108</v>
      </c>
      <c r="B97">
        <v>1031234532</v>
      </c>
      <c r="C97" t="s">
        <v>203</v>
      </c>
      <c r="D97">
        <v>312345000019</v>
      </c>
      <c r="E97">
        <v>163</v>
      </c>
      <c r="G97">
        <v>183</v>
      </c>
      <c r="I97">
        <v>2</v>
      </c>
      <c r="J97">
        <v>870.02565000000004</v>
      </c>
      <c r="K97" t="s">
        <v>326</v>
      </c>
    </row>
    <row r="98" spans="1:11" x14ac:dyDescent="0.35">
      <c r="A98" t="s">
        <v>108</v>
      </c>
      <c r="B98">
        <v>1031234532</v>
      </c>
      <c r="C98" t="s">
        <v>203</v>
      </c>
      <c r="D98">
        <v>312345000019</v>
      </c>
      <c r="E98">
        <v>164</v>
      </c>
      <c r="G98">
        <v>185</v>
      </c>
      <c r="I98">
        <v>2</v>
      </c>
      <c r="J98">
        <v>891.29178999999999</v>
      </c>
      <c r="K98" t="s">
        <v>326</v>
      </c>
    </row>
    <row r="99" spans="1:11" x14ac:dyDescent="0.35">
      <c r="A99" t="s">
        <v>108</v>
      </c>
      <c r="B99">
        <v>1031234532</v>
      </c>
      <c r="C99" t="s">
        <v>203</v>
      </c>
      <c r="D99">
        <v>312345000019</v>
      </c>
      <c r="E99">
        <v>166</v>
      </c>
      <c r="G99">
        <v>187</v>
      </c>
      <c r="I99">
        <v>2</v>
      </c>
      <c r="J99">
        <v>893.79786999999999</v>
      </c>
      <c r="K99" t="s">
        <v>326</v>
      </c>
    </row>
    <row r="100" spans="1:11" x14ac:dyDescent="0.35">
      <c r="A100" t="s">
        <v>108</v>
      </c>
      <c r="B100">
        <v>1031234532</v>
      </c>
      <c r="C100" t="s">
        <v>203</v>
      </c>
      <c r="D100">
        <v>312345000019</v>
      </c>
      <c r="E100">
        <v>169</v>
      </c>
      <c r="G100">
        <v>189</v>
      </c>
      <c r="I100">
        <v>2</v>
      </c>
      <c r="J100">
        <v>909.65827999999999</v>
      </c>
      <c r="K100" t="s">
        <v>326</v>
      </c>
    </row>
    <row r="101" spans="1:11" x14ac:dyDescent="0.35">
      <c r="A101" t="s">
        <v>108</v>
      </c>
      <c r="B101">
        <v>1031234532</v>
      </c>
      <c r="C101" t="s">
        <v>203</v>
      </c>
      <c r="D101">
        <v>312345000019</v>
      </c>
      <c r="E101">
        <v>172</v>
      </c>
      <c r="G101">
        <v>191</v>
      </c>
      <c r="I101">
        <v>2</v>
      </c>
      <c r="J101">
        <v>909.73974999999996</v>
      </c>
      <c r="K101" t="s">
        <v>326</v>
      </c>
    </row>
    <row r="102" spans="1:11" x14ac:dyDescent="0.35">
      <c r="A102" t="s">
        <v>108</v>
      </c>
      <c r="B102">
        <v>1031234532</v>
      </c>
      <c r="C102" t="s">
        <v>203</v>
      </c>
      <c r="D102">
        <v>312345000019</v>
      </c>
      <c r="E102">
        <v>174</v>
      </c>
      <c r="G102">
        <v>192</v>
      </c>
      <c r="I102">
        <v>2</v>
      </c>
      <c r="J102">
        <v>917.62666999999999</v>
      </c>
      <c r="K102" t="s">
        <v>326</v>
      </c>
    </row>
    <row r="103" spans="1:11" x14ac:dyDescent="0.35">
      <c r="A103" t="s">
        <v>108</v>
      </c>
      <c r="B103">
        <v>1031234532</v>
      </c>
      <c r="C103" t="s">
        <v>203</v>
      </c>
      <c r="D103">
        <v>312345000019</v>
      </c>
      <c r="E103">
        <v>176</v>
      </c>
      <c r="G103">
        <v>193</v>
      </c>
      <c r="I103">
        <v>2</v>
      </c>
      <c r="J103">
        <v>918.59983999999997</v>
      </c>
      <c r="K103" t="s">
        <v>326</v>
      </c>
    </row>
    <row r="104" spans="1:11" x14ac:dyDescent="0.35">
      <c r="A104" t="s">
        <v>108</v>
      </c>
      <c r="B104">
        <v>1031234532</v>
      </c>
      <c r="C104" t="s">
        <v>203</v>
      </c>
      <c r="D104">
        <v>312345000019</v>
      </c>
      <c r="E104">
        <v>179</v>
      </c>
      <c r="G104">
        <v>196</v>
      </c>
      <c r="I104">
        <v>2</v>
      </c>
      <c r="J104">
        <v>922.87283000000002</v>
      </c>
      <c r="K104" t="s">
        <v>326</v>
      </c>
    </row>
    <row r="105" spans="1:11" x14ac:dyDescent="0.35">
      <c r="A105" t="s">
        <v>108</v>
      </c>
      <c r="B105">
        <v>1031234532</v>
      </c>
      <c r="C105" t="s">
        <v>203</v>
      </c>
      <c r="D105">
        <v>312345000019</v>
      </c>
      <c r="E105">
        <v>184</v>
      </c>
      <c r="G105">
        <v>198</v>
      </c>
      <c r="I105">
        <v>2</v>
      </c>
      <c r="J105">
        <v>923.55421999999999</v>
      </c>
      <c r="K105" t="s">
        <v>326</v>
      </c>
    </row>
    <row r="106" spans="1:11" x14ac:dyDescent="0.35">
      <c r="A106" t="s">
        <v>108</v>
      </c>
      <c r="B106">
        <v>1031234532</v>
      </c>
      <c r="C106" t="s">
        <v>203</v>
      </c>
      <c r="D106">
        <v>312345000019</v>
      </c>
      <c r="E106">
        <v>186</v>
      </c>
      <c r="G106">
        <v>200</v>
      </c>
      <c r="I106">
        <v>2</v>
      </c>
      <c r="J106">
        <v>943.16717000000006</v>
      </c>
      <c r="K106" t="s">
        <v>326</v>
      </c>
    </row>
    <row r="107" spans="1:11" x14ac:dyDescent="0.35">
      <c r="A107" t="s">
        <v>108</v>
      </c>
      <c r="B107">
        <v>1031234532</v>
      </c>
      <c r="C107" t="s">
        <v>203</v>
      </c>
      <c r="D107">
        <v>312345000019</v>
      </c>
      <c r="E107">
        <v>188</v>
      </c>
      <c r="G107">
        <v>203</v>
      </c>
      <c r="I107">
        <v>2</v>
      </c>
      <c r="J107">
        <v>950.62675000000002</v>
      </c>
      <c r="K107" t="s">
        <v>326</v>
      </c>
    </row>
    <row r="108" spans="1:11" x14ac:dyDescent="0.35">
      <c r="A108" t="s">
        <v>108</v>
      </c>
      <c r="B108">
        <v>1031234532</v>
      </c>
      <c r="C108" t="s">
        <v>203</v>
      </c>
      <c r="D108">
        <v>312345000019</v>
      </c>
      <c r="E108">
        <v>190</v>
      </c>
      <c r="G108">
        <v>204</v>
      </c>
      <c r="I108">
        <v>2</v>
      </c>
      <c r="J108">
        <v>958.17354999999998</v>
      </c>
      <c r="K108" t="s">
        <v>326</v>
      </c>
    </row>
    <row r="109" spans="1:11" x14ac:dyDescent="0.35">
      <c r="A109" t="s">
        <v>108</v>
      </c>
      <c r="B109">
        <v>1031234532</v>
      </c>
      <c r="C109" t="s">
        <v>203</v>
      </c>
      <c r="D109">
        <v>312345000019</v>
      </c>
      <c r="E109">
        <v>194</v>
      </c>
      <c r="G109">
        <v>206</v>
      </c>
      <c r="I109">
        <v>2</v>
      </c>
      <c r="J109">
        <v>966.01887999999997</v>
      </c>
      <c r="K109" t="s">
        <v>326</v>
      </c>
    </row>
    <row r="110" spans="1:11" x14ac:dyDescent="0.35">
      <c r="A110" t="s">
        <v>108</v>
      </c>
      <c r="B110">
        <v>1031234532</v>
      </c>
      <c r="C110" t="s">
        <v>203</v>
      </c>
      <c r="D110">
        <v>312345000019</v>
      </c>
      <c r="E110">
        <v>195</v>
      </c>
      <c r="G110">
        <v>209</v>
      </c>
      <c r="I110">
        <v>2</v>
      </c>
      <c r="J110">
        <v>972.78867000000002</v>
      </c>
      <c r="K110" t="s">
        <v>326</v>
      </c>
    </row>
    <row r="111" spans="1:11" x14ac:dyDescent="0.35">
      <c r="A111" t="s">
        <v>108</v>
      </c>
      <c r="B111">
        <v>1031234532</v>
      </c>
      <c r="C111" t="s">
        <v>203</v>
      </c>
      <c r="D111">
        <v>312345000019</v>
      </c>
      <c r="E111">
        <v>197</v>
      </c>
      <c r="G111">
        <v>211</v>
      </c>
      <c r="I111">
        <v>2</v>
      </c>
      <c r="J111">
        <v>1001.28922</v>
      </c>
      <c r="K111" t="s">
        <v>326</v>
      </c>
    </row>
    <row r="112" spans="1:11" x14ac:dyDescent="0.35">
      <c r="A112" t="s">
        <v>108</v>
      </c>
      <c r="B112">
        <v>1031234532</v>
      </c>
      <c r="C112" t="s">
        <v>203</v>
      </c>
      <c r="D112">
        <v>312345000019</v>
      </c>
      <c r="E112">
        <v>199</v>
      </c>
      <c r="G112">
        <v>212</v>
      </c>
      <c r="I112">
        <v>2</v>
      </c>
      <c r="J112">
        <v>1001.92643</v>
      </c>
      <c r="K112" t="s">
        <v>326</v>
      </c>
    </row>
    <row r="113" spans="1:11" x14ac:dyDescent="0.35">
      <c r="A113" t="s">
        <v>108</v>
      </c>
      <c r="B113">
        <v>1031234532</v>
      </c>
      <c r="C113" t="s">
        <v>203</v>
      </c>
      <c r="D113">
        <v>312345000019</v>
      </c>
      <c r="E113">
        <v>201</v>
      </c>
      <c r="G113">
        <v>213</v>
      </c>
      <c r="I113">
        <v>2</v>
      </c>
      <c r="J113">
        <v>1006.31124</v>
      </c>
      <c r="K113" t="s">
        <v>326</v>
      </c>
    </row>
    <row r="114" spans="1:11" x14ac:dyDescent="0.35">
      <c r="A114" t="s">
        <v>108</v>
      </c>
      <c r="B114">
        <v>1031234532</v>
      </c>
      <c r="C114" t="s">
        <v>203</v>
      </c>
      <c r="D114">
        <v>312345000019</v>
      </c>
      <c r="E114">
        <v>202</v>
      </c>
      <c r="G114">
        <v>214</v>
      </c>
      <c r="I114">
        <v>2</v>
      </c>
      <c r="J114">
        <v>1023.69766</v>
      </c>
      <c r="K114" t="s">
        <v>326</v>
      </c>
    </row>
    <row r="115" spans="1:11" x14ac:dyDescent="0.35">
      <c r="A115" t="s">
        <v>108</v>
      </c>
      <c r="B115">
        <v>1031234532</v>
      </c>
      <c r="C115" t="s">
        <v>203</v>
      </c>
      <c r="D115">
        <v>312345000019</v>
      </c>
      <c r="E115">
        <v>205</v>
      </c>
      <c r="G115">
        <v>216</v>
      </c>
      <c r="I115">
        <v>2</v>
      </c>
      <c r="J115">
        <v>1032.0484300000001</v>
      </c>
      <c r="K115" t="s">
        <v>326</v>
      </c>
    </row>
    <row r="116" spans="1:11" x14ac:dyDescent="0.35">
      <c r="A116" t="s">
        <v>108</v>
      </c>
      <c r="B116">
        <v>1031234532</v>
      </c>
      <c r="C116" t="s">
        <v>203</v>
      </c>
      <c r="D116">
        <v>312345000019</v>
      </c>
      <c r="E116">
        <v>207</v>
      </c>
      <c r="G116">
        <v>218</v>
      </c>
      <c r="I116">
        <v>2</v>
      </c>
      <c r="J116">
        <v>1055.7997700000001</v>
      </c>
      <c r="K116" t="s">
        <v>326</v>
      </c>
    </row>
    <row r="117" spans="1:11" x14ac:dyDescent="0.35">
      <c r="A117" t="s">
        <v>108</v>
      </c>
      <c r="B117">
        <v>1031234532</v>
      </c>
      <c r="C117" t="s">
        <v>203</v>
      </c>
      <c r="D117">
        <v>312345000019</v>
      </c>
      <c r="E117">
        <v>208</v>
      </c>
      <c r="G117">
        <v>220</v>
      </c>
      <c r="I117">
        <v>2</v>
      </c>
      <c r="J117">
        <v>1071.06979</v>
      </c>
      <c r="K117" t="s">
        <v>326</v>
      </c>
    </row>
    <row r="118" spans="1:11" x14ac:dyDescent="0.35">
      <c r="A118" t="s">
        <v>108</v>
      </c>
      <c r="B118">
        <v>1031234532</v>
      </c>
      <c r="C118" t="s">
        <v>203</v>
      </c>
      <c r="D118">
        <v>312345000019</v>
      </c>
      <c r="E118">
        <v>210</v>
      </c>
      <c r="G118">
        <v>224</v>
      </c>
      <c r="I118">
        <v>2</v>
      </c>
      <c r="J118">
        <v>1089.8370299999999</v>
      </c>
      <c r="K118" t="s">
        <v>326</v>
      </c>
    </row>
    <row r="119" spans="1:11" x14ac:dyDescent="0.35">
      <c r="A119" t="s">
        <v>108</v>
      </c>
      <c r="B119">
        <v>1031234532</v>
      </c>
      <c r="C119" t="s">
        <v>203</v>
      </c>
      <c r="D119">
        <v>312345000019</v>
      </c>
      <c r="E119">
        <v>215</v>
      </c>
      <c r="G119">
        <v>226</v>
      </c>
      <c r="I119">
        <v>2</v>
      </c>
      <c r="J119">
        <v>1096.31837</v>
      </c>
      <c r="K119" t="s">
        <v>326</v>
      </c>
    </row>
    <row r="120" spans="1:11" x14ac:dyDescent="0.35">
      <c r="A120" t="s">
        <v>108</v>
      </c>
      <c r="B120">
        <v>1031234532</v>
      </c>
      <c r="C120" t="s">
        <v>203</v>
      </c>
      <c r="D120">
        <v>312345000019</v>
      </c>
      <c r="E120">
        <v>217</v>
      </c>
      <c r="G120">
        <v>227</v>
      </c>
      <c r="I120">
        <v>2</v>
      </c>
      <c r="J120">
        <v>1100.5940000000001</v>
      </c>
      <c r="K120" t="s">
        <v>326</v>
      </c>
    </row>
    <row r="121" spans="1:11" x14ac:dyDescent="0.35">
      <c r="A121" t="s">
        <v>108</v>
      </c>
      <c r="B121">
        <v>1031234532</v>
      </c>
      <c r="C121" t="s">
        <v>203</v>
      </c>
      <c r="D121">
        <v>312345000019</v>
      </c>
      <c r="E121">
        <v>219</v>
      </c>
      <c r="G121">
        <v>228</v>
      </c>
      <c r="I121">
        <v>2</v>
      </c>
      <c r="J121">
        <v>1125.65958</v>
      </c>
      <c r="K121" t="s">
        <v>326</v>
      </c>
    </row>
    <row r="122" spans="1:11" x14ac:dyDescent="0.35">
      <c r="A122" t="s">
        <v>108</v>
      </c>
      <c r="B122">
        <v>1031234532</v>
      </c>
      <c r="C122" t="s">
        <v>203</v>
      </c>
      <c r="D122">
        <v>312345000019</v>
      </c>
      <c r="E122">
        <v>221</v>
      </c>
      <c r="G122">
        <v>230</v>
      </c>
      <c r="I122">
        <v>2</v>
      </c>
      <c r="J122">
        <v>1136.62528</v>
      </c>
      <c r="K122" t="s">
        <v>326</v>
      </c>
    </row>
    <row r="123" spans="1:11" x14ac:dyDescent="0.35">
      <c r="A123" t="s">
        <v>108</v>
      </c>
      <c r="B123">
        <v>1031234532</v>
      </c>
      <c r="C123" t="s">
        <v>203</v>
      </c>
      <c r="D123">
        <v>312345000019</v>
      </c>
      <c r="E123">
        <v>222</v>
      </c>
      <c r="G123">
        <v>231</v>
      </c>
      <c r="I123">
        <v>2</v>
      </c>
      <c r="J123">
        <v>1148.78449</v>
      </c>
      <c r="K123" t="s">
        <v>326</v>
      </c>
    </row>
    <row r="124" spans="1:11" x14ac:dyDescent="0.35">
      <c r="A124" t="s">
        <v>108</v>
      </c>
      <c r="B124">
        <v>1031234532</v>
      </c>
      <c r="C124" t="s">
        <v>203</v>
      </c>
      <c r="D124">
        <v>312345000019</v>
      </c>
      <c r="E124">
        <v>223</v>
      </c>
      <c r="G124">
        <v>232</v>
      </c>
      <c r="I124">
        <v>2</v>
      </c>
      <c r="J124">
        <v>1151.9402700000001</v>
      </c>
      <c r="K124" t="s">
        <v>326</v>
      </c>
    </row>
    <row r="125" spans="1:11" x14ac:dyDescent="0.35">
      <c r="A125" t="s">
        <v>108</v>
      </c>
      <c r="B125">
        <v>1031234532</v>
      </c>
      <c r="C125" t="s">
        <v>203</v>
      </c>
      <c r="D125">
        <v>312345000019</v>
      </c>
      <c r="E125">
        <v>225</v>
      </c>
      <c r="G125">
        <v>234</v>
      </c>
      <c r="I125">
        <v>2</v>
      </c>
      <c r="J125">
        <v>1153.56637</v>
      </c>
      <c r="K125" t="s">
        <v>326</v>
      </c>
    </row>
    <row r="126" spans="1:11" x14ac:dyDescent="0.35">
      <c r="A126" t="s">
        <v>108</v>
      </c>
      <c r="B126">
        <v>1031234532</v>
      </c>
      <c r="C126" t="s">
        <v>203</v>
      </c>
      <c r="D126">
        <v>312345000019</v>
      </c>
      <c r="E126">
        <v>229</v>
      </c>
      <c r="G126">
        <v>236</v>
      </c>
      <c r="I126">
        <v>2</v>
      </c>
      <c r="J126">
        <v>1156.5605599999999</v>
      </c>
      <c r="K126" t="s">
        <v>326</v>
      </c>
    </row>
    <row r="127" spans="1:11" x14ac:dyDescent="0.35">
      <c r="A127" t="s">
        <v>108</v>
      </c>
      <c r="B127">
        <v>1031234532</v>
      </c>
      <c r="C127" t="s">
        <v>203</v>
      </c>
      <c r="D127">
        <v>312345000019</v>
      </c>
      <c r="E127">
        <v>233</v>
      </c>
      <c r="G127">
        <v>238</v>
      </c>
      <c r="I127">
        <v>2</v>
      </c>
      <c r="J127">
        <v>1164.8664200000001</v>
      </c>
      <c r="K127" t="s">
        <v>326</v>
      </c>
    </row>
    <row r="128" spans="1:11" x14ac:dyDescent="0.35">
      <c r="A128" t="s">
        <v>108</v>
      </c>
      <c r="B128">
        <v>1031234532</v>
      </c>
      <c r="C128" t="s">
        <v>203</v>
      </c>
      <c r="D128">
        <v>312345000019</v>
      </c>
      <c r="E128">
        <v>235</v>
      </c>
      <c r="G128">
        <v>240</v>
      </c>
      <c r="I128">
        <v>2</v>
      </c>
      <c r="J128">
        <v>1176.1389200000001</v>
      </c>
      <c r="K128" t="s">
        <v>326</v>
      </c>
    </row>
    <row r="129" spans="1:11" x14ac:dyDescent="0.35">
      <c r="A129" t="s">
        <v>108</v>
      </c>
      <c r="B129">
        <v>1031234532</v>
      </c>
      <c r="C129" t="s">
        <v>203</v>
      </c>
      <c r="D129">
        <v>312345000019</v>
      </c>
      <c r="E129">
        <v>237</v>
      </c>
      <c r="G129">
        <v>244</v>
      </c>
      <c r="I129">
        <v>2</v>
      </c>
      <c r="J129">
        <v>1191.2473199999999</v>
      </c>
      <c r="K129" t="s">
        <v>326</v>
      </c>
    </row>
    <row r="130" spans="1:11" x14ac:dyDescent="0.35">
      <c r="A130" t="s">
        <v>108</v>
      </c>
      <c r="B130">
        <v>1031234532</v>
      </c>
      <c r="C130" t="s">
        <v>203</v>
      </c>
      <c r="D130">
        <v>312345000019</v>
      </c>
      <c r="E130">
        <v>239</v>
      </c>
      <c r="G130">
        <v>246</v>
      </c>
      <c r="I130">
        <v>2</v>
      </c>
      <c r="J130">
        <v>1211.5515600000001</v>
      </c>
      <c r="K130" t="s">
        <v>326</v>
      </c>
    </row>
    <row r="131" spans="1:11" x14ac:dyDescent="0.35">
      <c r="A131" t="s">
        <v>108</v>
      </c>
      <c r="B131">
        <v>1031234532</v>
      </c>
      <c r="C131" t="s">
        <v>203</v>
      </c>
      <c r="D131">
        <v>312345000019</v>
      </c>
      <c r="E131">
        <v>241</v>
      </c>
      <c r="G131">
        <v>249</v>
      </c>
      <c r="I131">
        <v>2</v>
      </c>
      <c r="J131">
        <v>1213.8388</v>
      </c>
      <c r="K131" t="s">
        <v>326</v>
      </c>
    </row>
    <row r="132" spans="1:11" x14ac:dyDescent="0.35">
      <c r="A132" t="s">
        <v>108</v>
      </c>
      <c r="B132">
        <v>1031234532</v>
      </c>
      <c r="C132" t="s">
        <v>203</v>
      </c>
      <c r="D132">
        <v>312345000019</v>
      </c>
      <c r="E132">
        <v>242</v>
      </c>
      <c r="G132">
        <v>250</v>
      </c>
      <c r="I132">
        <v>2</v>
      </c>
      <c r="J132">
        <v>1215.8459800000001</v>
      </c>
      <c r="K132" t="s">
        <v>326</v>
      </c>
    </row>
    <row r="133" spans="1:11" x14ac:dyDescent="0.35">
      <c r="A133" t="s">
        <v>108</v>
      </c>
      <c r="B133">
        <v>1031234532</v>
      </c>
      <c r="C133" t="s">
        <v>203</v>
      </c>
      <c r="D133">
        <v>312345000019</v>
      </c>
      <c r="E133">
        <v>243</v>
      </c>
      <c r="G133">
        <v>251</v>
      </c>
      <c r="I133">
        <v>2</v>
      </c>
      <c r="J133">
        <v>1224.8502100000001</v>
      </c>
      <c r="K133" t="s">
        <v>326</v>
      </c>
    </row>
    <row r="134" spans="1:11" x14ac:dyDescent="0.35">
      <c r="A134" t="s">
        <v>108</v>
      </c>
      <c r="B134">
        <v>1031234532</v>
      </c>
      <c r="C134" t="s">
        <v>203</v>
      </c>
      <c r="D134">
        <v>312345000019</v>
      </c>
      <c r="E134">
        <v>245</v>
      </c>
      <c r="G134">
        <v>253</v>
      </c>
      <c r="I134">
        <v>2</v>
      </c>
      <c r="J134">
        <v>1226.84682</v>
      </c>
      <c r="K134" t="s">
        <v>326</v>
      </c>
    </row>
    <row r="135" spans="1:11" x14ac:dyDescent="0.35">
      <c r="A135" t="s">
        <v>108</v>
      </c>
      <c r="B135">
        <v>1031234532</v>
      </c>
      <c r="C135" t="s">
        <v>203</v>
      </c>
      <c r="D135">
        <v>312345000019</v>
      </c>
      <c r="E135">
        <v>247</v>
      </c>
      <c r="G135">
        <v>254</v>
      </c>
      <c r="I135">
        <v>2</v>
      </c>
      <c r="J135">
        <v>1227.2172800000001</v>
      </c>
      <c r="K135" t="s">
        <v>326</v>
      </c>
    </row>
    <row r="136" spans="1:11" x14ac:dyDescent="0.35">
      <c r="A136" t="s">
        <v>108</v>
      </c>
      <c r="B136">
        <v>1031234532</v>
      </c>
      <c r="C136" t="s">
        <v>203</v>
      </c>
      <c r="D136">
        <v>312345000019</v>
      </c>
      <c r="E136">
        <v>248</v>
      </c>
      <c r="G136">
        <v>258</v>
      </c>
      <c r="I136">
        <v>2</v>
      </c>
      <c r="J136">
        <v>1227.5338899999999</v>
      </c>
      <c r="K136" t="s">
        <v>326</v>
      </c>
    </row>
    <row r="137" spans="1:11" x14ac:dyDescent="0.35">
      <c r="A137" t="s">
        <v>108</v>
      </c>
      <c r="B137">
        <v>1031234532</v>
      </c>
      <c r="C137" t="s">
        <v>203</v>
      </c>
      <c r="D137">
        <v>312345000019</v>
      </c>
      <c r="E137">
        <v>252</v>
      </c>
      <c r="G137">
        <v>259</v>
      </c>
      <c r="I137">
        <v>2</v>
      </c>
      <c r="J137">
        <v>1263.7795000000001</v>
      </c>
      <c r="K137" t="s">
        <v>326</v>
      </c>
    </row>
    <row r="138" spans="1:11" x14ac:dyDescent="0.35">
      <c r="A138" t="s">
        <v>108</v>
      </c>
      <c r="B138">
        <v>1031234532</v>
      </c>
      <c r="C138" t="s">
        <v>203</v>
      </c>
      <c r="D138">
        <v>312345000019</v>
      </c>
      <c r="E138">
        <v>255</v>
      </c>
      <c r="G138">
        <v>261</v>
      </c>
      <c r="I138">
        <v>2</v>
      </c>
      <c r="J138">
        <v>1265.6247499999999</v>
      </c>
      <c r="K138" t="s">
        <v>326</v>
      </c>
    </row>
    <row r="139" spans="1:11" x14ac:dyDescent="0.35">
      <c r="A139" t="s">
        <v>108</v>
      </c>
      <c r="B139">
        <v>1031234532</v>
      </c>
      <c r="C139" t="s">
        <v>203</v>
      </c>
      <c r="D139">
        <v>312345000019</v>
      </c>
      <c r="E139">
        <v>256</v>
      </c>
      <c r="G139">
        <v>262</v>
      </c>
      <c r="I139">
        <v>2</v>
      </c>
      <c r="J139">
        <v>1273.22417</v>
      </c>
      <c r="K139" t="s">
        <v>326</v>
      </c>
    </row>
    <row r="140" spans="1:11" x14ac:dyDescent="0.35">
      <c r="A140" t="s">
        <v>108</v>
      </c>
      <c r="B140">
        <v>1031234532</v>
      </c>
      <c r="C140" t="s">
        <v>203</v>
      </c>
      <c r="D140">
        <v>312345000019</v>
      </c>
      <c r="E140">
        <v>257</v>
      </c>
      <c r="G140">
        <v>263</v>
      </c>
      <c r="I140">
        <v>2</v>
      </c>
      <c r="J140">
        <v>1293.94559</v>
      </c>
      <c r="K140" t="s">
        <v>326</v>
      </c>
    </row>
    <row r="141" spans="1:11" x14ac:dyDescent="0.35">
      <c r="A141" t="s">
        <v>108</v>
      </c>
      <c r="B141">
        <v>1031234532</v>
      </c>
      <c r="C141" t="s">
        <v>203</v>
      </c>
      <c r="D141">
        <v>312345000019</v>
      </c>
      <c r="E141">
        <v>260</v>
      </c>
      <c r="G141">
        <v>267</v>
      </c>
      <c r="I141">
        <v>2</v>
      </c>
      <c r="J141">
        <v>1313.6457499999999</v>
      </c>
      <c r="K141" t="s">
        <v>326</v>
      </c>
    </row>
    <row r="142" spans="1:11" x14ac:dyDescent="0.35">
      <c r="A142" t="s">
        <v>108</v>
      </c>
      <c r="B142">
        <v>1031234532</v>
      </c>
      <c r="C142" t="s">
        <v>203</v>
      </c>
      <c r="D142">
        <v>312345000019</v>
      </c>
      <c r="E142">
        <v>264</v>
      </c>
      <c r="G142">
        <v>268</v>
      </c>
      <c r="I142">
        <v>2</v>
      </c>
      <c r="J142">
        <v>1316.51991</v>
      </c>
      <c r="K142" t="s">
        <v>326</v>
      </c>
    </row>
  </sheetData>
  <mergeCells count="1">
    <mergeCell ref="A1:A2"/>
  </mergeCells>
  <pageMargins left="0.7" right="0.7" top="0.75" bottom="0.75" header="0.3" footer="0.3"/>
  <pageSetup orientation="portrait" horizontalDpi="4294967293" vertic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29"/>
  <sheetViews>
    <sheetView zoomScale="130" zoomScaleNormal="130" workbookViewId="0">
      <selection activeCell="A38" sqref="A38"/>
    </sheetView>
  </sheetViews>
  <sheetFormatPr defaultRowHeight="14.5" x14ac:dyDescent="0.35"/>
  <cols>
    <col min="2" max="2" width="35.26953125" customWidth="1"/>
    <col min="3" max="3" width="13.1796875" customWidth="1"/>
    <col min="4" max="6" width="17.1796875" customWidth="1"/>
    <col min="7" max="11" width="12.1796875" customWidth="1"/>
  </cols>
  <sheetData>
    <row r="1" spans="1:12" x14ac:dyDescent="0.35">
      <c r="A1" s="89" t="s">
        <v>294</v>
      </c>
      <c r="B1" s="19"/>
      <c r="C1" s="19"/>
    </row>
    <row r="2" spans="1:12" x14ac:dyDescent="0.35">
      <c r="A2" s="89"/>
      <c r="B2" s="19"/>
      <c r="C2" s="19"/>
    </row>
    <row r="3" spans="1:12" x14ac:dyDescent="0.35">
      <c r="B3" s="19"/>
      <c r="C3" s="19"/>
    </row>
    <row r="4" spans="1:12" x14ac:dyDescent="0.35">
      <c r="B4" s="19"/>
      <c r="C4" s="19"/>
    </row>
    <row r="5" spans="1:12" x14ac:dyDescent="0.35">
      <c r="B5" s="20" t="s">
        <v>10</v>
      </c>
      <c r="C5" s="20"/>
    </row>
    <row r="6" spans="1:12" x14ac:dyDescent="0.35">
      <c r="B6" s="25" t="s">
        <v>218</v>
      </c>
      <c r="C6" s="25"/>
    </row>
    <row r="7" spans="1:12" x14ac:dyDescent="0.35">
      <c r="B7" s="25"/>
      <c r="C7" s="25"/>
    </row>
    <row r="8" spans="1:12" x14ac:dyDescent="0.35">
      <c r="B8" s="26" t="s">
        <v>82</v>
      </c>
      <c r="C8" s="76">
        <v>1</v>
      </c>
    </row>
    <row r="9" spans="1:12" x14ac:dyDescent="0.35">
      <c r="B9" s="26" t="s">
        <v>9</v>
      </c>
      <c r="C9" s="26"/>
    </row>
    <row r="10" spans="1:12" x14ac:dyDescent="0.35">
      <c r="B10" s="19" t="s">
        <v>9</v>
      </c>
      <c r="C10" s="19"/>
    </row>
    <row r="13" spans="1:12" x14ac:dyDescent="0.35">
      <c r="B13" s="20" t="s">
        <v>10</v>
      </c>
      <c r="C13" s="20"/>
      <c r="D13" s="20"/>
      <c r="E13" s="20"/>
      <c r="F13" s="20"/>
      <c r="G13" s="20"/>
      <c r="H13" s="20"/>
      <c r="I13" s="20"/>
      <c r="J13" s="20"/>
      <c r="K13" s="20"/>
      <c r="L13" s="19"/>
    </row>
    <row r="14" spans="1:12" x14ac:dyDescent="0.35">
      <c r="B14" s="25" t="s">
        <v>123</v>
      </c>
      <c r="C14" s="25"/>
      <c r="D14" s="19"/>
      <c r="E14" s="19"/>
      <c r="F14" s="19"/>
      <c r="G14" s="19"/>
      <c r="H14" s="19"/>
      <c r="I14" s="19"/>
      <c r="J14" s="19"/>
      <c r="K14" s="19"/>
      <c r="L14" s="19"/>
    </row>
    <row r="15" spans="1:12" x14ac:dyDescent="0.35">
      <c r="B15" s="25"/>
      <c r="C15" s="25"/>
      <c r="D15" s="19"/>
      <c r="E15" s="19"/>
      <c r="F15" s="19"/>
      <c r="G15" s="19"/>
      <c r="H15" s="19"/>
      <c r="I15" s="19"/>
      <c r="J15" s="19"/>
      <c r="K15" s="19"/>
      <c r="L15" s="19"/>
    </row>
    <row r="16" spans="1:12" x14ac:dyDescent="0.35">
      <c r="B16" s="19"/>
      <c r="C16" s="19"/>
      <c r="D16" s="19"/>
      <c r="E16" s="19"/>
      <c r="F16" s="19"/>
      <c r="G16" s="19"/>
      <c r="H16" s="19"/>
      <c r="I16" s="19"/>
      <c r="J16" s="19"/>
      <c r="K16" s="19"/>
      <c r="L16" s="19"/>
    </row>
    <row r="17" spans="2:17" ht="58" x14ac:dyDescent="0.35">
      <c r="B17" s="21" t="s">
        <v>77</v>
      </c>
      <c r="C17" s="21" t="s">
        <v>343</v>
      </c>
      <c r="D17" s="21" t="s">
        <v>78</v>
      </c>
      <c r="E17" s="21" t="s">
        <v>219</v>
      </c>
      <c r="F17" s="21" t="s">
        <v>2</v>
      </c>
      <c r="G17" s="21" t="s">
        <v>264</v>
      </c>
      <c r="H17" s="21" t="s">
        <v>216</v>
      </c>
      <c r="I17" s="21" t="s">
        <v>320</v>
      </c>
      <c r="J17" s="21" t="s">
        <v>322</v>
      </c>
      <c r="K17" s="21" t="s">
        <v>319</v>
      </c>
      <c r="L17" s="21" t="s">
        <v>79</v>
      </c>
      <c r="M17" s="21" t="s">
        <v>118</v>
      </c>
      <c r="N17" s="21" t="s">
        <v>119</v>
      </c>
      <c r="O17" s="21" t="s">
        <v>120</v>
      </c>
      <c r="P17" s="21" t="s">
        <v>121</v>
      </c>
      <c r="Q17" s="21" t="s">
        <v>122</v>
      </c>
    </row>
    <row r="18" spans="2:17" ht="32.5" x14ac:dyDescent="0.35">
      <c r="B18" s="75" t="s">
        <v>235</v>
      </c>
      <c r="C18" s="75" t="s">
        <v>344</v>
      </c>
      <c r="D18" s="83" t="s">
        <v>117</v>
      </c>
      <c r="E18" t="s">
        <v>274</v>
      </c>
      <c r="F18" t="s">
        <v>310</v>
      </c>
      <c r="G18" t="s">
        <v>275</v>
      </c>
      <c r="H18">
        <v>30</v>
      </c>
      <c r="I18" s="76" t="s">
        <v>321</v>
      </c>
      <c r="J18" s="97" t="s">
        <v>323</v>
      </c>
      <c r="K18" s="88"/>
      <c r="L18" s="76"/>
      <c r="M18" s="76" t="s">
        <v>9</v>
      </c>
      <c r="N18" s="76"/>
      <c r="O18" s="76"/>
      <c r="P18" s="76"/>
      <c r="Q18" s="76"/>
    </row>
    <row r="19" spans="2:17" x14ac:dyDescent="0.35">
      <c r="B19" s="75" t="s">
        <v>239</v>
      </c>
      <c r="C19" s="75" t="s">
        <v>344</v>
      </c>
      <c r="D19" s="83" t="s">
        <v>117</v>
      </c>
      <c r="E19" t="s">
        <v>311</v>
      </c>
      <c r="F19" t="s">
        <v>311</v>
      </c>
      <c r="G19" t="s">
        <v>275</v>
      </c>
      <c r="H19">
        <v>10</v>
      </c>
      <c r="I19" s="76" t="s">
        <v>276</v>
      </c>
      <c r="J19" s="98"/>
      <c r="K19" s="88"/>
      <c r="L19" s="76"/>
      <c r="M19" s="76"/>
      <c r="N19" s="76"/>
      <c r="O19" s="76"/>
      <c r="P19" s="76"/>
      <c r="Q19" s="76"/>
    </row>
    <row r="20" spans="2:17" x14ac:dyDescent="0.35">
      <c r="B20" s="75" t="s">
        <v>242</v>
      </c>
      <c r="C20" s="75" t="s">
        <v>344</v>
      </c>
      <c r="D20" s="83" t="s">
        <v>117</v>
      </c>
      <c r="E20" t="s">
        <v>315</v>
      </c>
      <c r="F20" t="s">
        <v>316</v>
      </c>
      <c r="G20" t="s">
        <v>275</v>
      </c>
      <c r="H20">
        <v>20</v>
      </c>
      <c r="I20" s="76" t="s">
        <v>276</v>
      </c>
      <c r="J20" s="98" t="s">
        <v>324</v>
      </c>
      <c r="K20" s="88"/>
      <c r="L20" s="76"/>
      <c r="M20" s="76"/>
      <c r="N20" s="76"/>
      <c r="O20" s="76"/>
      <c r="P20" s="76"/>
      <c r="Q20" s="76"/>
    </row>
    <row r="21" spans="2:17" x14ac:dyDescent="0.35">
      <c r="B21" t="s">
        <v>243</v>
      </c>
      <c r="C21" s="75" t="s">
        <v>344</v>
      </c>
      <c r="D21" s="83" t="s">
        <v>117</v>
      </c>
      <c r="E21" t="s">
        <v>315</v>
      </c>
      <c r="F21" t="s">
        <v>316</v>
      </c>
      <c r="G21" t="s">
        <v>275</v>
      </c>
      <c r="H21">
        <v>20</v>
      </c>
      <c r="I21" s="76" t="s">
        <v>321</v>
      </c>
      <c r="J21" s="98" t="s">
        <v>325</v>
      </c>
      <c r="K21" s="88"/>
      <c r="L21" s="76"/>
      <c r="M21" s="76"/>
      <c r="N21" s="76"/>
      <c r="O21" s="76"/>
      <c r="P21" s="76"/>
      <c r="Q21" s="76"/>
    </row>
    <row r="22" spans="2:17" x14ac:dyDescent="0.35">
      <c r="B22" s="75" t="s">
        <v>240</v>
      </c>
      <c r="C22" s="75" t="s">
        <v>344</v>
      </c>
      <c r="D22" s="83" t="s">
        <v>117</v>
      </c>
      <c r="E22" t="s">
        <v>315</v>
      </c>
      <c r="F22" t="s">
        <v>316</v>
      </c>
      <c r="G22" t="s">
        <v>275</v>
      </c>
      <c r="I22" s="76" t="s">
        <v>276</v>
      </c>
      <c r="J22" s="98"/>
      <c r="K22" s="88"/>
      <c r="L22" s="76"/>
      <c r="M22" s="76"/>
      <c r="N22" s="76"/>
      <c r="O22" s="76"/>
      <c r="P22" s="76"/>
      <c r="Q22" s="76"/>
    </row>
    <row r="23" spans="2:17" x14ac:dyDescent="0.35">
      <c r="B23" s="75" t="s">
        <v>347</v>
      </c>
      <c r="C23" s="75" t="s">
        <v>346</v>
      </c>
      <c r="D23" s="83" t="s">
        <v>117</v>
      </c>
      <c r="E23" t="s">
        <v>326</v>
      </c>
      <c r="F23" t="s">
        <v>316</v>
      </c>
      <c r="G23" t="s">
        <v>275</v>
      </c>
      <c r="I23" s="76" t="s">
        <v>276</v>
      </c>
      <c r="J23" s="98"/>
      <c r="K23" s="88"/>
      <c r="L23" s="76"/>
      <c r="M23" s="76"/>
      <c r="N23" s="76"/>
      <c r="O23" s="76"/>
      <c r="P23" s="76"/>
      <c r="Q23" s="76"/>
    </row>
    <row r="24" spans="2:17" x14ac:dyDescent="0.35">
      <c r="B24" s="75" t="s">
        <v>241</v>
      </c>
      <c r="C24" s="75" t="s">
        <v>344</v>
      </c>
      <c r="D24" s="83" t="s">
        <v>117</v>
      </c>
      <c r="E24" t="s">
        <v>313</v>
      </c>
      <c r="F24" t="s">
        <v>314</v>
      </c>
      <c r="G24" t="s">
        <v>275</v>
      </c>
      <c r="I24" s="76" t="s">
        <v>276</v>
      </c>
      <c r="J24" s="98"/>
      <c r="K24" s="88"/>
      <c r="L24" s="76"/>
      <c r="M24" s="76"/>
      <c r="N24" s="76"/>
      <c r="O24" s="76"/>
      <c r="P24" s="76"/>
      <c r="Q24" s="76"/>
    </row>
    <row r="25" spans="2:17" x14ac:dyDescent="0.35">
      <c r="B25" s="75" t="s">
        <v>206</v>
      </c>
      <c r="C25" s="75" t="s">
        <v>344</v>
      </c>
      <c r="D25" s="83" t="s">
        <v>117</v>
      </c>
      <c r="E25" t="s">
        <v>317</v>
      </c>
      <c r="F25" t="s">
        <v>316</v>
      </c>
      <c r="G25" t="s">
        <v>275</v>
      </c>
      <c r="I25" s="76" t="s">
        <v>276</v>
      </c>
      <c r="J25" s="98"/>
      <c r="K25" s="88"/>
      <c r="L25" s="76"/>
      <c r="M25" s="76"/>
      <c r="N25" s="76"/>
      <c r="O25" s="76"/>
      <c r="P25" s="76"/>
      <c r="Q25" s="76"/>
    </row>
    <row r="26" spans="2:17" x14ac:dyDescent="0.35">
      <c r="B26" s="75" t="s">
        <v>236</v>
      </c>
      <c r="C26" s="75" t="s">
        <v>344</v>
      </c>
      <c r="D26" s="83" t="s">
        <v>117</v>
      </c>
      <c r="E26" t="s">
        <v>311</v>
      </c>
      <c r="F26" t="s">
        <v>311</v>
      </c>
      <c r="G26" t="s">
        <v>275</v>
      </c>
      <c r="I26" s="76" t="s">
        <v>276</v>
      </c>
      <c r="J26" s="98"/>
      <c r="K26" s="88"/>
      <c r="L26" s="76"/>
      <c r="M26" s="76"/>
      <c r="N26" s="76"/>
      <c r="O26" s="76"/>
      <c r="P26" s="76"/>
      <c r="Q26" s="76"/>
    </row>
    <row r="27" spans="2:17" x14ac:dyDescent="0.35">
      <c r="B27" s="75" t="s">
        <v>237</v>
      </c>
      <c r="C27" s="75" t="s">
        <v>344</v>
      </c>
      <c r="D27" s="83" t="s">
        <v>117</v>
      </c>
      <c r="E27" t="s">
        <v>315</v>
      </c>
      <c r="F27" t="s">
        <v>316</v>
      </c>
      <c r="G27" t="s">
        <v>275</v>
      </c>
      <c r="I27" s="76" t="s">
        <v>276</v>
      </c>
      <c r="J27" s="98"/>
      <c r="K27" s="88"/>
      <c r="L27" s="76"/>
      <c r="M27" s="76"/>
      <c r="N27" s="76"/>
      <c r="O27" s="76"/>
      <c r="P27" s="76"/>
      <c r="Q27" s="76"/>
    </row>
    <row r="28" spans="2:17" x14ac:dyDescent="0.35">
      <c r="B28" s="75" t="s">
        <v>238</v>
      </c>
      <c r="C28" s="75" t="s">
        <v>346</v>
      </c>
      <c r="D28" s="83" t="s">
        <v>117</v>
      </c>
      <c r="E28" t="s">
        <v>311</v>
      </c>
      <c r="F28" t="s">
        <v>311</v>
      </c>
      <c r="G28" t="s">
        <v>275</v>
      </c>
      <c r="H28">
        <v>10</v>
      </c>
      <c r="I28" s="76" t="s">
        <v>321</v>
      </c>
      <c r="J28" s="98"/>
      <c r="K28" s="88"/>
      <c r="L28" s="76"/>
      <c r="M28" s="76"/>
      <c r="N28" s="76"/>
      <c r="O28" s="76"/>
      <c r="P28" s="76"/>
      <c r="Q28" s="76"/>
    </row>
    <row r="29" spans="2:17" x14ac:dyDescent="0.35">
      <c r="B29" s="75" t="s">
        <v>207</v>
      </c>
      <c r="C29" s="75" t="s">
        <v>344</v>
      </c>
      <c r="D29" s="83" t="s">
        <v>117</v>
      </c>
      <c r="E29" t="s">
        <v>204</v>
      </c>
      <c r="F29" t="s">
        <v>309</v>
      </c>
      <c r="G29" t="s">
        <v>275</v>
      </c>
      <c r="H29">
        <v>30</v>
      </c>
      <c r="I29" s="76" t="s">
        <v>321</v>
      </c>
      <c r="J29" s="98"/>
      <c r="K29" s="88"/>
      <c r="L29" s="76"/>
      <c r="M29" s="76"/>
      <c r="N29" s="76"/>
      <c r="O29" s="76"/>
      <c r="P29" s="76"/>
      <c r="Q29" s="76"/>
    </row>
  </sheetData>
  <mergeCells count="1">
    <mergeCell ref="A1:A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293"/>
  <sheetViews>
    <sheetView zoomScale="115" zoomScaleNormal="115" workbookViewId="0">
      <selection activeCell="A8" sqref="A8"/>
    </sheetView>
  </sheetViews>
  <sheetFormatPr defaultRowHeight="14.5" x14ac:dyDescent="0.35"/>
  <cols>
    <col min="2" max="2" width="35.26953125" style="1" customWidth="1"/>
    <col min="3" max="3" width="17.1796875" style="1" customWidth="1"/>
    <col min="5" max="5" width="17.81640625" style="1" customWidth="1"/>
    <col min="6" max="6" width="11.90625" customWidth="1"/>
    <col min="7" max="7" width="23.7265625" style="60" bestFit="1" customWidth="1"/>
    <col min="10" max="10" width="16.36328125" customWidth="1"/>
    <col min="11" max="11" width="17.26953125" customWidth="1"/>
    <col min="12" max="12" width="13.90625" customWidth="1"/>
    <col min="13" max="13" width="12.7265625" style="1" customWidth="1"/>
    <col min="14" max="14" width="14" customWidth="1"/>
    <col min="20" max="20" width="8.7265625" style="1"/>
  </cols>
  <sheetData>
    <row r="1" spans="1:20" x14ac:dyDescent="0.35">
      <c r="A1" s="89" t="s">
        <v>294</v>
      </c>
      <c r="B1" s="19"/>
    </row>
    <row r="2" spans="1:20" x14ac:dyDescent="0.35">
      <c r="A2" s="89"/>
      <c r="B2" s="19"/>
    </row>
    <row r="3" spans="1:20" x14ac:dyDescent="0.35">
      <c r="B3" s="19"/>
    </row>
    <row r="4" spans="1:20" x14ac:dyDescent="0.35">
      <c r="B4" s="19"/>
    </row>
    <row r="5" spans="1:20" x14ac:dyDescent="0.35">
      <c r="B5" s="20" t="s">
        <v>10</v>
      </c>
      <c r="C5" s="20"/>
      <c r="D5" s="19"/>
    </row>
    <row r="6" spans="1:20" x14ac:dyDescent="0.35">
      <c r="B6" s="25" t="s">
        <v>194</v>
      </c>
      <c r="C6" s="19"/>
      <c r="D6" s="19"/>
    </row>
    <row r="7" spans="1:20" x14ac:dyDescent="0.35">
      <c r="B7" s="25"/>
      <c r="C7" s="19"/>
      <c r="D7" s="19"/>
    </row>
    <row r="8" spans="1:20" ht="43.5" x14ac:dyDescent="0.35">
      <c r="A8" s="52" t="s">
        <v>185</v>
      </c>
      <c r="B8" s="46" t="s">
        <v>173</v>
      </c>
      <c r="C8" s="47" t="s">
        <v>1</v>
      </c>
      <c r="D8" s="48" t="s">
        <v>174</v>
      </c>
      <c r="E8" s="47" t="s">
        <v>175</v>
      </c>
      <c r="F8" s="49" t="s">
        <v>176</v>
      </c>
      <c r="G8" s="61" t="s">
        <v>177</v>
      </c>
      <c r="H8" s="47" t="s">
        <v>178</v>
      </c>
      <c r="I8" s="47" t="s">
        <v>179</v>
      </c>
      <c r="J8" s="47" t="s">
        <v>2</v>
      </c>
      <c r="K8" s="47" t="s">
        <v>191</v>
      </c>
      <c r="L8" s="47" t="s">
        <v>192</v>
      </c>
      <c r="M8" s="47" t="s">
        <v>7</v>
      </c>
      <c r="N8" s="50" t="s">
        <v>180</v>
      </c>
      <c r="O8" s="47" t="s">
        <v>193</v>
      </c>
      <c r="P8" s="47" t="s">
        <v>181</v>
      </c>
      <c r="Q8" s="47" t="s">
        <v>182</v>
      </c>
      <c r="R8" s="51" t="s">
        <v>183</v>
      </c>
      <c r="S8" s="51" t="s">
        <v>184</v>
      </c>
    </row>
    <row r="10" spans="1:20" x14ac:dyDescent="0.35">
      <c r="A10">
        <v>1</v>
      </c>
      <c r="B10" s="1" t="s">
        <v>205</v>
      </c>
      <c r="C10" s="1" t="s">
        <v>202</v>
      </c>
      <c r="D10">
        <v>5</v>
      </c>
      <c r="E10" s="1" t="s">
        <v>329</v>
      </c>
      <c r="F10">
        <v>0</v>
      </c>
      <c r="G10" s="60">
        <v>93.545959999999994</v>
      </c>
      <c r="H10" t="s">
        <v>315</v>
      </c>
      <c r="I10" t="s">
        <v>203</v>
      </c>
      <c r="J10" t="s">
        <v>330</v>
      </c>
      <c r="K10" t="s">
        <v>201</v>
      </c>
      <c r="L10" t="s">
        <v>205</v>
      </c>
      <c r="M10" s="1" t="s">
        <v>130</v>
      </c>
      <c r="N10" s="2">
        <v>45657</v>
      </c>
      <c r="O10" t="s">
        <v>117</v>
      </c>
      <c r="T10" s="1" t="s">
        <v>331</v>
      </c>
    </row>
    <row r="11" spans="1:20" x14ac:dyDescent="0.35">
      <c r="A11">
        <v>2</v>
      </c>
      <c r="B11" s="1" t="s">
        <v>205</v>
      </c>
      <c r="C11" s="1" t="s">
        <v>202</v>
      </c>
      <c r="D11">
        <v>5</v>
      </c>
      <c r="E11" s="1" t="s">
        <v>329</v>
      </c>
      <c r="F11">
        <v>0</v>
      </c>
      <c r="G11" s="60">
        <v>100.3686</v>
      </c>
      <c r="H11" t="s">
        <v>317</v>
      </c>
      <c r="I11" t="s">
        <v>203</v>
      </c>
      <c r="J11" t="s">
        <v>332</v>
      </c>
      <c r="K11" t="s">
        <v>201</v>
      </c>
      <c r="L11" t="s">
        <v>205</v>
      </c>
      <c r="M11" s="1" t="s">
        <v>130</v>
      </c>
      <c r="N11" s="2">
        <v>45657</v>
      </c>
      <c r="O11" t="s">
        <v>117</v>
      </c>
      <c r="T11" s="1" t="s">
        <v>206</v>
      </c>
    </row>
    <row r="12" spans="1:20" x14ac:dyDescent="0.35">
      <c r="A12">
        <v>3</v>
      </c>
      <c r="B12" s="1" t="s">
        <v>333</v>
      </c>
      <c r="C12" s="1" t="s">
        <v>202</v>
      </c>
      <c r="D12">
        <v>5</v>
      </c>
      <c r="E12" s="1" t="s">
        <v>334</v>
      </c>
      <c r="G12" s="60">
        <v>138.11384000000001</v>
      </c>
      <c r="H12" t="s">
        <v>204</v>
      </c>
      <c r="I12" t="s">
        <v>203</v>
      </c>
      <c r="J12" t="s">
        <v>335</v>
      </c>
      <c r="K12" t="s">
        <v>205</v>
      </c>
      <c r="L12" t="s">
        <v>336</v>
      </c>
      <c r="M12" s="1" t="s">
        <v>130</v>
      </c>
      <c r="N12" s="2">
        <v>45657</v>
      </c>
      <c r="O12" t="s">
        <v>117</v>
      </c>
      <c r="T12" s="1" t="s">
        <v>207</v>
      </c>
    </row>
    <row r="13" spans="1:20" x14ac:dyDescent="0.35">
      <c r="N13" s="2"/>
    </row>
    <row r="14" spans="1:20" x14ac:dyDescent="0.35">
      <c r="N14" s="2"/>
    </row>
    <row r="15" spans="1:20" x14ac:dyDescent="0.35">
      <c r="N15" s="2"/>
    </row>
    <row r="16" spans="1:20" x14ac:dyDescent="0.35">
      <c r="N16" s="2"/>
    </row>
    <row r="17" spans="14:14" x14ac:dyDescent="0.35">
      <c r="N17" s="2"/>
    </row>
    <row r="18" spans="14:14" x14ac:dyDescent="0.35">
      <c r="N18" s="2"/>
    </row>
    <row r="19" spans="14:14" x14ac:dyDescent="0.35">
      <c r="N19" s="2"/>
    </row>
    <row r="20" spans="14:14" x14ac:dyDescent="0.35">
      <c r="N20" s="2"/>
    </row>
    <row r="21" spans="14:14" x14ac:dyDescent="0.35">
      <c r="N21" s="2"/>
    </row>
    <row r="22" spans="14:14" x14ac:dyDescent="0.35">
      <c r="N22" s="2"/>
    </row>
    <row r="23" spans="14:14" x14ac:dyDescent="0.35">
      <c r="N23" s="2"/>
    </row>
    <row r="24" spans="14:14" x14ac:dyDescent="0.35">
      <c r="N24" s="2"/>
    </row>
    <row r="25" spans="14:14" x14ac:dyDescent="0.35">
      <c r="N25" s="2"/>
    </row>
    <row r="26" spans="14:14" x14ac:dyDescent="0.35">
      <c r="N26" s="2"/>
    </row>
    <row r="27" spans="14:14" x14ac:dyDescent="0.35">
      <c r="N27" s="2"/>
    </row>
    <row r="28" spans="14:14" x14ac:dyDescent="0.35">
      <c r="N28" s="2"/>
    </row>
    <row r="29" spans="14:14" x14ac:dyDescent="0.35">
      <c r="N29" s="2"/>
    </row>
    <row r="30" spans="14:14" x14ac:dyDescent="0.35">
      <c r="N30" s="2"/>
    </row>
    <row r="31" spans="14:14" x14ac:dyDescent="0.35">
      <c r="N31" s="2"/>
    </row>
    <row r="32" spans="14:14" x14ac:dyDescent="0.35">
      <c r="N32" s="2"/>
    </row>
    <row r="33" spans="14:14" x14ac:dyDescent="0.35">
      <c r="N33" s="2"/>
    </row>
    <row r="34" spans="14:14" x14ac:dyDescent="0.35">
      <c r="N34" s="2"/>
    </row>
    <row r="35" spans="14:14" x14ac:dyDescent="0.35">
      <c r="N35" s="2"/>
    </row>
    <row r="36" spans="14:14" x14ac:dyDescent="0.35">
      <c r="N36" s="2"/>
    </row>
    <row r="37" spans="14:14" x14ac:dyDescent="0.35">
      <c r="N37" s="2"/>
    </row>
    <row r="38" spans="14:14" x14ac:dyDescent="0.35">
      <c r="N38" s="2"/>
    </row>
    <row r="39" spans="14:14" x14ac:dyDescent="0.35">
      <c r="N39" s="2"/>
    </row>
    <row r="40" spans="14:14" x14ac:dyDescent="0.35">
      <c r="N40" s="2"/>
    </row>
    <row r="41" spans="14:14" x14ac:dyDescent="0.35">
      <c r="N41" s="2"/>
    </row>
    <row r="42" spans="14:14" x14ac:dyDescent="0.35">
      <c r="N42" s="2"/>
    </row>
    <row r="43" spans="14:14" x14ac:dyDescent="0.35">
      <c r="N43" s="2"/>
    </row>
    <row r="44" spans="14:14" x14ac:dyDescent="0.35">
      <c r="N44" s="2"/>
    </row>
    <row r="45" spans="14:14" x14ac:dyDescent="0.35">
      <c r="N45" s="2"/>
    </row>
    <row r="46" spans="14:14" x14ac:dyDescent="0.35">
      <c r="N46" s="2"/>
    </row>
    <row r="47" spans="14:14" x14ac:dyDescent="0.35">
      <c r="N47" s="2"/>
    </row>
    <row r="48" spans="14:14" x14ac:dyDescent="0.35">
      <c r="N48" s="2"/>
    </row>
    <row r="49" spans="14:14" x14ac:dyDescent="0.35">
      <c r="N49" s="2"/>
    </row>
    <row r="50" spans="14:14" x14ac:dyDescent="0.35">
      <c r="N50" s="2"/>
    </row>
    <row r="51" spans="14:14" x14ac:dyDescent="0.35">
      <c r="N51" s="2"/>
    </row>
    <row r="52" spans="14:14" x14ac:dyDescent="0.35">
      <c r="N52" s="2"/>
    </row>
    <row r="53" spans="14:14" x14ac:dyDescent="0.35">
      <c r="N53" s="2"/>
    </row>
    <row r="54" spans="14:14" x14ac:dyDescent="0.35">
      <c r="N54" s="2"/>
    </row>
    <row r="55" spans="14:14" x14ac:dyDescent="0.35">
      <c r="N55" s="2"/>
    </row>
    <row r="56" spans="14:14" x14ac:dyDescent="0.35">
      <c r="N56" s="2"/>
    </row>
    <row r="57" spans="14:14" x14ac:dyDescent="0.35">
      <c r="N57" s="2"/>
    </row>
    <row r="58" spans="14:14" x14ac:dyDescent="0.35">
      <c r="N58" s="2"/>
    </row>
    <row r="59" spans="14:14" x14ac:dyDescent="0.35">
      <c r="N59" s="2"/>
    </row>
    <row r="60" spans="14:14" x14ac:dyDescent="0.35">
      <c r="N60" s="2"/>
    </row>
    <row r="61" spans="14:14" x14ac:dyDescent="0.35">
      <c r="N61" s="2"/>
    </row>
    <row r="62" spans="14:14" x14ac:dyDescent="0.35">
      <c r="N62" s="2"/>
    </row>
    <row r="63" spans="14:14" x14ac:dyDescent="0.35">
      <c r="N63" s="2"/>
    </row>
    <row r="64" spans="14:14" x14ac:dyDescent="0.35">
      <c r="N64" s="2"/>
    </row>
    <row r="65" spans="14:14" x14ac:dyDescent="0.35">
      <c r="N65" s="2"/>
    </row>
    <row r="66" spans="14:14" x14ac:dyDescent="0.35">
      <c r="N66" s="2"/>
    </row>
    <row r="67" spans="14:14" x14ac:dyDescent="0.35">
      <c r="N67" s="2"/>
    </row>
    <row r="68" spans="14:14" x14ac:dyDescent="0.35">
      <c r="N68" s="2"/>
    </row>
    <row r="69" spans="14:14" x14ac:dyDescent="0.35">
      <c r="N69" s="2"/>
    </row>
    <row r="70" spans="14:14" x14ac:dyDescent="0.35">
      <c r="N70" s="2"/>
    </row>
    <row r="71" spans="14:14" x14ac:dyDescent="0.35">
      <c r="N71" s="2"/>
    </row>
    <row r="72" spans="14:14" x14ac:dyDescent="0.35">
      <c r="N72" s="2"/>
    </row>
    <row r="73" spans="14:14" x14ac:dyDescent="0.35">
      <c r="N73" s="2"/>
    </row>
    <row r="74" spans="14:14" x14ac:dyDescent="0.35">
      <c r="N74" s="2"/>
    </row>
    <row r="75" spans="14:14" x14ac:dyDescent="0.35">
      <c r="N75" s="2"/>
    </row>
    <row r="76" spans="14:14" x14ac:dyDescent="0.35">
      <c r="N76" s="2"/>
    </row>
    <row r="77" spans="14:14" x14ac:dyDescent="0.35">
      <c r="N77" s="2"/>
    </row>
    <row r="78" spans="14:14" x14ac:dyDescent="0.35">
      <c r="N78" s="2"/>
    </row>
    <row r="79" spans="14:14" x14ac:dyDescent="0.35">
      <c r="N79" s="2"/>
    </row>
    <row r="80" spans="14:14" x14ac:dyDescent="0.35">
      <c r="N80" s="2"/>
    </row>
    <row r="81" spans="14:14" x14ac:dyDescent="0.35">
      <c r="N81" s="2"/>
    </row>
    <row r="82" spans="14:14" x14ac:dyDescent="0.35">
      <c r="N82" s="2"/>
    </row>
    <row r="83" spans="14:14" x14ac:dyDescent="0.35">
      <c r="N83" s="2"/>
    </row>
    <row r="84" spans="14:14" x14ac:dyDescent="0.35">
      <c r="N84" s="2"/>
    </row>
    <row r="85" spans="14:14" x14ac:dyDescent="0.35">
      <c r="N85" s="2"/>
    </row>
    <row r="86" spans="14:14" x14ac:dyDescent="0.35">
      <c r="N86" s="2"/>
    </row>
    <row r="87" spans="14:14" x14ac:dyDescent="0.35">
      <c r="N87" s="2"/>
    </row>
    <row r="88" spans="14:14" x14ac:dyDescent="0.35">
      <c r="N88" s="2"/>
    </row>
    <row r="89" spans="14:14" x14ac:dyDescent="0.35">
      <c r="N89" s="2"/>
    </row>
    <row r="90" spans="14:14" x14ac:dyDescent="0.35">
      <c r="N90" s="2"/>
    </row>
    <row r="91" spans="14:14" x14ac:dyDescent="0.35">
      <c r="N91" s="2"/>
    </row>
    <row r="92" spans="14:14" x14ac:dyDescent="0.35">
      <c r="N92" s="2"/>
    </row>
    <row r="93" spans="14:14" x14ac:dyDescent="0.35">
      <c r="N93" s="2"/>
    </row>
    <row r="94" spans="14:14" x14ac:dyDescent="0.35">
      <c r="N94" s="2"/>
    </row>
    <row r="95" spans="14:14" x14ac:dyDescent="0.35">
      <c r="N95" s="2"/>
    </row>
    <row r="96" spans="14:14" x14ac:dyDescent="0.35">
      <c r="N96" s="2"/>
    </row>
    <row r="97" spans="14:14" x14ac:dyDescent="0.35">
      <c r="N97" s="2"/>
    </row>
    <row r="98" spans="14:14" x14ac:dyDescent="0.35">
      <c r="N98" s="2"/>
    </row>
    <row r="99" spans="14:14" x14ac:dyDescent="0.35">
      <c r="N99" s="2"/>
    </row>
    <row r="100" spans="14:14" x14ac:dyDescent="0.35">
      <c r="N100" s="2"/>
    </row>
    <row r="101" spans="14:14" x14ac:dyDescent="0.35">
      <c r="N101" s="2"/>
    </row>
    <row r="102" spans="14:14" x14ac:dyDescent="0.35">
      <c r="N102" s="2"/>
    </row>
    <row r="103" spans="14:14" x14ac:dyDescent="0.35">
      <c r="N103" s="2"/>
    </row>
    <row r="104" spans="14:14" x14ac:dyDescent="0.35">
      <c r="N104" s="2"/>
    </row>
    <row r="105" spans="14:14" x14ac:dyDescent="0.35">
      <c r="N105" s="2"/>
    </row>
    <row r="106" spans="14:14" x14ac:dyDescent="0.35">
      <c r="N106" s="2"/>
    </row>
    <row r="107" spans="14:14" x14ac:dyDescent="0.35">
      <c r="N107" s="2"/>
    </row>
    <row r="108" spans="14:14" x14ac:dyDescent="0.35">
      <c r="N108" s="2"/>
    </row>
    <row r="109" spans="14:14" x14ac:dyDescent="0.35">
      <c r="N109" s="2"/>
    </row>
    <row r="110" spans="14:14" x14ac:dyDescent="0.35">
      <c r="N110" s="2"/>
    </row>
    <row r="111" spans="14:14" x14ac:dyDescent="0.35">
      <c r="N111" s="2"/>
    </row>
    <row r="112" spans="14:14" x14ac:dyDescent="0.35">
      <c r="N112" s="2"/>
    </row>
    <row r="113" spans="14:14" x14ac:dyDescent="0.35">
      <c r="N113" s="2"/>
    </row>
    <row r="114" spans="14:14" x14ac:dyDescent="0.35">
      <c r="N114" s="2"/>
    </row>
    <row r="115" spans="14:14" x14ac:dyDescent="0.35">
      <c r="N115" s="2"/>
    </row>
    <row r="116" spans="14:14" x14ac:dyDescent="0.35">
      <c r="N116" s="2"/>
    </row>
    <row r="117" spans="14:14" x14ac:dyDescent="0.35">
      <c r="N117" s="2"/>
    </row>
    <row r="118" spans="14:14" x14ac:dyDescent="0.35">
      <c r="N118" s="2"/>
    </row>
    <row r="119" spans="14:14" x14ac:dyDescent="0.35">
      <c r="N119" s="2"/>
    </row>
    <row r="120" spans="14:14" x14ac:dyDescent="0.35">
      <c r="N120" s="2"/>
    </row>
    <row r="121" spans="14:14" x14ac:dyDescent="0.35">
      <c r="N121" s="2"/>
    </row>
    <row r="122" spans="14:14" x14ac:dyDescent="0.35">
      <c r="N122" s="2"/>
    </row>
    <row r="123" spans="14:14" x14ac:dyDescent="0.35">
      <c r="N123" s="2"/>
    </row>
    <row r="124" spans="14:14" x14ac:dyDescent="0.35">
      <c r="N124" s="2"/>
    </row>
    <row r="125" spans="14:14" x14ac:dyDescent="0.35">
      <c r="N125" s="2"/>
    </row>
    <row r="126" spans="14:14" x14ac:dyDescent="0.35">
      <c r="N126" s="2"/>
    </row>
    <row r="127" spans="14:14" x14ac:dyDescent="0.35">
      <c r="N127" s="2"/>
    </row>
    <row r="128" spans="14:14" x14ac:dyDescent="0.35">
      <c r="N128" s="2"/>
    </row>
    <row r="129" spans="14:14" x14ac:dyDescent="0.35">
      <c r="N129" s="2"/>
    </row>
    <row r="130" spans="14:14" x14ac:dyDescent="0.35">
      <c r="N130" s="2"/>
    </row>
    <row r="131" spans="14:14" x14ac:dyDescent="0.35">
      <c r="N131" s="2"/>
    </row>
    <row r="132" spans="14:14" x14ac:dyDescent="0.35">
      <c r="N132" s="2"/>
    </row>
    <row r="133" spans="14:14" x14ac:dyDescent="0.35">
      <c r="N133" s="2"/>
    </row>
    <row r="134" spans="14:14" x14ac:dyDescent="0.35">
      <c r="N134" s="2"/>
    </row>
    <row r="135" spans="14:14" x14ac:dyDescent="0.35">
      <c r="N135" s="2"/>
    </row>
    <row r="136" spans="14:14" x14ac:dyDescent="0.35">
      <c r="N136" s="2"/>
    </row>
    <row r="137" spans="14:14" x14ac:dyDescent="0.35">
      <c r="N137" s="2"/>
    </row>
    <row r="138" spans="14:14" x14ac:dyDescent="0.35">
      <c r="N138" s="2"/>
    </row>
    <row r="139" spans="14:14" x14ac:dyDescent="0.35">
      <c r="N139" s="2"/>
    </row>
    <row r="140" spans="14:14" x14ac:dyDescent="0.35">
      <c r="N140" s="2"/>
    </row>
    <row r="141" spans="14:14" x14ac:dyDescent="0.35">
      <c r="N141" s="2"/>
    </row>
    <row r="142" spans="14:14" x14ac:dyDescent="0.35">
      <c r="N142" s="2"/>
    </row>
    <row r="143" spans="14:14" x14ac:dyDescent="0.35">
      <c r="N143" s="2"/>
    </row>
    <row r="144" spans="14:14" x14ac:dyDescent="0.35">
      <c r="N144" s="2"/>
    </row>
    <row r="145" spans="14:14" x14ac:dyDescent="0.35">
      <c r="N145" s="2"/>
    </row>
    <row r="146" spans="14:14" x14ac:dyDescent="0.35">
      <c r="N146" s="2"/>
    </row>
    <row r="147" spans="14:14" x14ac:dyDescent="0.35">
      <c r="N147" s="2"/>
    </row>
    <row r="148" spans="14:14" x14ac:dyDescent="0.35">
      <c r="N148" s="2"/>
    </row>
    <row r="149" spans="14:14" x14ac:dyDescent="0.35">
      <c r="N149" s="2"/>
    </row>
    <row r="150" spans="14:14" x14ac:dyDescent="0.35">
      <c r="N150" s="2"/>
    </row>
    <row r="151" spans="14:14" x14ac:dyDescent="0.35">
      <c r="N151" s="2"/>
    </row>
    <row r="152" spans="14:14" x14ac:dyDescent="0.35">
      <c r="N152" s="2"/>
    </row>
    <row r="153" spans="14:14" x14ac:dyDescent="0.35">
      <c r="N153" s="2"/>
    </row>
    <row r="154" spans="14:14" x14ac:dyDescent="0.35">
      <c r="N154" s="2"/>
    </row>
    <row r="155" spans="14:14" x14ac:dyDescent="0.35">
      <c r="N155" s="2"/>
    </row>
    <row r="156" spans="14:14" x14ac:dyDescent="0.35">
      <c r="N156" s="2"/>
    </row>
    <row r="157" spans="14:14" x14ac:dyDescent="0.35">
      <c r="N157" s="2"/>
    </row>
    <row r="158" spans="14:14" x14ac:dyDescent="0.35">
      <c r="N158" s="2"/>
    </row>
    <row r="159" spans="14:14" x14ac:dyDescent="0.35">
      <c r="N159" s="2"/>
    </row>
    <row r="160" spans="14:14" x14ac:dyDescent="0.35">
      <c r="N160" s="2"/>
    </row>
    <row r="161" spans="14:14" x14ac:dyDescent="0.35">
      <c r="N161" s="2"/>
    </row>
    <row r="162" spans="14:14" x14ac:dyDescent="0.35">
      <c r="N162" s="2"/>
    </row>
    <row r="163" spans="14:14" x14ac:dyDescent="0.35">
      <c r="N163" s="2"/>
    </row>
    <row r="164" spans="14:14" x14ac:dyDescent="0.35">
      <c r="N164" s="2"/>
    </row>
    <row r="165" spans="14:14" x14ac:dyDescent="0.35">
      <c r="N165" s="2"/>
    </row>
    <row r="166" spans="14:14" x14ac:dyDescent="0.35">
      <c r="N166" s="2"/>
    </row>
    <row r="167" spans="14:14" x14ac:dyDescent="0.35">
      <c r="N167" s="2"/>
    </row>
    <row r="168" spans="14:14" x14ac:dyDescent="0.35">
      <c r="N168" s="2"/>
    </row>
    <row r="169" spans="14:14" x14ac:dyDescent="0.35">
      <c r="N169" s="2"/>
    </row>
    <row r="170" spans="14:14" x14ac:dyDescent="0.35">
      <c r="N170" s="2"/>
    </row>
    <row r="171" spans="14:14" x14ac:dyDescent="0.35">
      <c r="N171" s="2"/>
    </row>
    <row r="172" spans="14:14" x14ac:dyDescent="0.35">
      <c r="N172" s="2"/>
    </row>
    <row r="173" spans="14:14" x14ac:dyDescent="0.35">
      <c r="N173" s="2"/>
    </row>
    <row r="174" spans="14:14" x14ac:dyDescent="0.35">
      <c r="N174" s="2"/>
    </row>
    <row r="175" spans="14:14" x14ac:dyDescent="0.35">
      <c r="N175" s="2"/>
    </row>
    <row r="176" spans="14:14" x14ac:dyDescent="0.35">
      <c r="N176" s="2"/>
    </row>
    <row r="177" spans="14:14" x14ac:dyDescent="0.35">
      <c r="N177" s="2"/>
    </row>
    <row r="178" spans="14:14" x14ac:dyDescent="0.35">
      <c r="N178" s="2"/>
    </row>
    <row r="179" spans="14:14" x14ac:dyDescent="0.35">
      <c r="N179" s="2"/>
    </row>
    <row r="180" spans="14:14" x14ac:dyDescent="0.35">
      <c r="N180" s="2"/>
    </row>
    <row r="181" spans="14:14" x14ac:dyDescent="0.35">
      <c r="N181" s="2"/>
    </row>
    <row r="182" spans="14:14" x14ac:dyDescent="0.35">
      <c r="N182" s="2"/>
    </row>
    <row r="183" spans="14:14" x14ac:dyDescent="0.35">
      <c r="N183" s="2"/>
    </row>
    <row r="184" spans="14:14" x14ac:dyDescent="0.35">
      <c r="N184" s="2"/>
    </row>
    <row r="185" spans="14:14" x14ac:dyDescent="0.35">
      <c r="N185" s="2"/>
    </row>
    <row r="186" spans="14:14" x14ac:dyDescent="0.35">
      <c r="N186" s="2"/>
    </row>
    <row r="187" spans="14:14" x14ac:dyDescent="0.35">
      <c r="N187" s="2"/>
    </row>
    <row r="188" spans="14:14" x14ac:dyDescent="0.35">
      <c r="N188" s="2"/>
    </row>
    <row r="189" spans="14:14" x14ac:dyDescent="0.35">
      <c r="N189" s="2"/>
    </row>
    <row r="190" spans="14:14" x14ac:dyDescent="0.35">
      <c r="N190" s="2"/>
    </row>
    <row r="191" spans="14:14" x14ac:dyDescent="0.35">
      <c r="N191" s="2"/>
    </row>
    <row r="192" spans="14:14" x14ac:dyDescent="0.35">
      <c r="N192" s="2"/>
    </row>
    <row r="193" spans="14:14" x14ac:dyDescent="0.35">
      <c r="N193" s="2"/>
    </row>
    <row r="194" spans="14:14" x14ac:dyDescent="0.35">
      <c r="N194" s="2"/>
    </row>
    <row r="195" spans="14:14" x14ac:dyDescent="0.35">
      <c r="N195" s="2"/>
    </row>
    <row r="196" spans="14:14" x14ac:dyDescent="0.35">
      <c r="N196" s="2"/>
    </row>
    <row r="197" spans="14:14" x14ac:dyDescent="0.35">
      <c r="N197" s="2"/>
    </row>
    <row r="198" spans="14:14" x14ac:dyDescent="0.35">
      <c r="N198" s="2"/>
    </row>
    <row r="199" spans="14:14" x14ac:dyDescent="0.35">
      <c r="N199" s="2"/>
    </row>
    <row r="200" spans="14:14" x14ac:dyDescent="0.35">
      <c r="N200" s="2"/>
    </row>
    <row r="201" spans="14:14" x14ac:dyDescent="0.35">
      <c r="N201" s="2"/>
    </row>
    <row r="202" spans="14:14" x14ac:dyDescent="0.35">
      <c r="N202" s="2"/>
    </row>
    <row r="203" spans="14:14" x14ac:dyDescent="0.35">
      <c r="N203" s="2"/>
    </row>
    <row r="204" spans="14:14" x14ac:dyDescent="0.35">
      <c r="N204" s="2"/>
    </row>
    <row r="205" spans="14:14" x14ac:dyDescent="0.35">
      <c r="N205" s="2"/>
    </row>
    <row r="206" spans="14:14" x14ac:dyDescent="0.35">
      <c r="N206" s="2"/>
    </row>
    <row r="207" spans="14:14" x14ac:dyDescent="0.35">
      <c r="N207" s="2"/>
    </row>
    <row r="208" spans="14:14" x14ac:dyDescent="0.35">
      <c r="N208" s="2"/>
    </row>
    <row r="209" spans="14:14" x14ac:dyDescent="0.35">
      <c r="N209" s="2"/>
    </row>
    <row r="210" spans="14:14" x14ac:dyDescent="0.35">
      <c r="N210" s="2"/>
    </row>
    <row r="211" spans="14:14" x14ac:dyDescent="0.35">
      <c r="N211" s="2"/>
    </row>
    <row r="212" spans="14:14" x14ac:dyDescent="0.35">
      <c r="N212" s="2"/>
    </row>
    <row r="213" spans="14:14" x14ac:dyDescent="0.35">
      <c r="N213" s="2"/>
    </row>
    <row r="214" spans="14:14" x14ac:dyDescent="0.35">
      <c r="N214" s="2"/>
    </row>
    <row r="215" spans="14:14" x14ac:dyDescent="0.35">
      <c r="N215" s="2"/>
    </row>
    <row r="216" spans="14:14" x14ac:dyDescent="0.35">
      <c r="N216" s="2"/>
    </row>
    <row r="217" spans="14:14" x14ac:dyDescent="0.35">
      <c r="N217" s="2"/>
    </row>
    <row r="218" spans="14:14" x14ac:dyDescent="0.35">
      <c r="N218" s="2"/>
    </row>
    <row r="219" spans="14:14" x14ac:dyDescent="0.35">
      <c r="N219" s="2"/>
    </row>
    <row r="220" spans="14:14" x14ac:dyDescent="0.35">
      <c r="N220" s="2"/>
    </row>
    <row r="221" spans="14:14" x14ac:dyDescent="0.35">
      <c r="N221" s="2"/>
    </row>
    <row r="222" spans="14:14" x14ac:dyDescent="0.35">
      <c r="N222" s="2"/>
    </row>
    <row r="223" spans="14:14" x14ac:dyDescent="0.35">
      <c r="N223" s="2"/>
    </row>
    <row r="224" spans="14:14" x14ac:dyDescent="0.35">
      <c r="N224" s="2"/>
    </row>
    <row r="225" spans="14:14" x14ac:dyDescent="0.35">
      <c r="N225" s="2"/>
    </row>
    <row r="226" spans="14:14" x14ac:dyDescent="0.35">
      <c r="N226" s="2"/>
    </row>
    <row r="227" spans="14:14" x14ac:dyDescent="0.35">
      <c r="N227" s="2"/>
    </row>
    <row r="228" spans="14:14" x14ac:dyDescent="0.35">
      <c r="N228" s="2"/>
    </row>
    <row r="229" spans="14:14" x14ac:dyDescent="0.35">
      <c r="N229" s="2"/>
    </row>
    <row r="230" spans="14:14" x14ac:dyDescent="0.35">
      <c r="N230" s="2"/>
    </row>
    <row r="231" spans="14:14" x14ac:dyDescent="0.35">
      <c r="N231" s="2"/>
    </row>
    <row r="232" spans="14:14" x14ac:dyDescent="0.35">
      <c r="N232" s="2"/>
    </row>
    <row r="233" spans="14:14" x14ac:dyDescent="0.35">
      <c r="N233" s="2"/>
    </row>
    <row r="234" spans="14:14" x14ac:dyDescent="0.35">
      <c r="N234" s="2"/>
    </row>
    <row r="235" spans="14:14" x14ac:dyDescent="0.35">
      <c r="N235" s="2"/>
    </row>
    <row r="236" spans="14:14" x14ac:dyDescent="0.35">
      <c r="N236" s="2"/>
    </row>
    <row r="237" spans="14:14" x14ac:dyDescent="0.35">
      <c r="N237" s="2"/>
    </row>
    <row r="238" spans="14:14" x14ac:dyDescent="0.35">
      <c r="N238" s="2"/>
    </row>
    <row r="239" spans="14:14" x14ac:dyDescent="0.35">
      <c r="N239" s="2"/>
    </row>
    <row r="240" spans="14:14" x14ac:dyDescent="0.35">
      <c r="N240" s="2"/>
    </row>
    <row r="241" spans="14:14" x14ac:dyDescent="0.35">
      <c r="N241" s="2"/>
    </row>
    <row r="242" spans="14:14" x14ac:dyDescent="0.35">
      <c r="N242" s="2"/>
    </row>
    <row r="243" spans="14:14" x14ac:dyDescent="0.35">
      <c r="N243" s="2"/>
    </row>
    <row r="244" spans="14:14" x14ac:dyDescent="0.35">
      <c r="N244" s="2"/>
    </row>
    <row r="245" spans="14:14" x14ac:dyDescent="0.35">
      <c r="N245" s="2"/>
    </row>
    <row r="246" spans="14:14" x14ac:dyDescent="0.35">
      <c r="N246" s="2"/>
    </row>
    <row r="247" spans="14:14" x14ac:dyDescent="0.35">
      <c r="N247" s="2"/>
    </row>
    <row r="248" spans="14:14" x14ac:dyDescent="0.35">
      <c r="N248" s="2"/>
    </row>
    <row r="249" spans="14:14" x14ac:dyDescent="0.35">
      <c r="N249" s="2"/>
    </row>
    <row r="250" spans="14:14" x14ac:dyDescent="0.35">
      <c r="N250" s="2"/>
    </row>
    <row r="251" spans="14:14" x14ac:dyDescent="0.35">
      <c r="N251" s="2"/>
    </row>
    <row r="252" spans="14:14" x14ac:dyDescent="0.35">
      <c r="N252" s="2"/>
    </row>
    <row r="253" spans="14:14" x14ac:dyDescent="0.35">
      <c r="N253" s="2"/>
    </row>
    <row r="254" spans="14:14" x14ac:dyDescent="0.35">
      <c r="N254" s="2"/>
    </row>
    <row r="255" spans="14:14" x14ac:dyDescent="0.35">
      <c r="N255" s="2"/>
    </row>
    <row r="256" spans="14:14" x14ac:dyDescent="0.35">
      <c r="N256" s="2"/>
    </row>
    <row r="257" spans="14:14" x14ac:dyDescent="0.35">
      <c r="N257" s="2"/>
    </row>
    <row r="258" spans="14:14" x14ac:dyDescent="0.35">
      <c r="N258" s="2"/>
    </row>
    <row r="259" spans="14:14" x14ac:dyDescent="0.35">
      <c r="N259" s="2"/>
    </row>
    <row r="260" spans="14:14" x14ac:dyDescent="0.35">
      <c r="N260" s="2"/>
    </row>
    <row r="261" spans="14:14" x14ac:dyDescent="0.35">
      <c r="N261" s="2"/>
    </row>
    <row r="262" spans="14:14" x14ac:dyDescent="0.35">
      <c r="N262" s="2"/>
    </row>
    <row r="263" spans="14:14" x14ac:dyDescent="0.35">
      <c r="N263" s="2"/>
    </row>
    <row r="264" spans="14:14" x14ac:dyDescent="0.35">
      <c r="N264" s="2"/>
    </row>
    <row r="265" spans="14:14" x14ac:dyDescent="0.35">
      <c r="N265" s="2"/>
    </row>
    <row r="266" spans="14:14" x14ac:dyDescent="0.35">
      <c r="N266" s="2"/>
    </row>
    <row r="267" spans="14:14" x14ac:dyDescent="0.35">
      <c r="N267" s="2"/>
    </row>
    <row r="268" spans="14:14" x14ac:dyDescent="0.35">
      <c r="N268" s="2"/>
    </row>
    <row r="269" spans="14:14" x14ac:dyDescent="0.35">
      <c r="N269" s="2"/>
    </row>
    <row r="270" spans="14:14" x14ac:dyDescent="0.35">
      <c r="N270" s="2"/>
    </row>
    <row r="271" spans="14:14" x14ac:dyDescent="0.35">
      <c r="N271" s="2"/>
    </row>
    <row r="272" spans="14:14" x14ac:dyDescent="0.35">
      <c r="N272" s="2"/>
    </row>
    <row r="273" spans="14:14" x14ac:dyDescent="0.35">
      <c r="N273" s="2"/>
    </row>
    <row r="274" spans="14:14" x14ac:dyDescent="0.35">
      <c r="N274" s="2"/>
    </row>
    <row r="275" spans="14:14" x14ac:dyDescent="0.35">
      <c r="N275" s="2"/>
    </row>
    <row r="276" spans="14:14" x14ac:dyDescent="0.35">
      <c r="N276" s="2"/>
    </row>
    <row r="277" spans="14:14" x14ac:dyDescent="0.35">
      <c r="N277" s="2"/>
    </row>
    <row r="278" spans="14:14" x14ac:dyDescent="0.35">
      <c r="N278" s="2"/>
    </row>
    <row r="279" spans="14:14" x14ac:dyDescent="0.35">
      <c r="N279" s="2"/>
    </row>
    <row r="280" spans="14:14" x14ac:dyDescent="0.35">
      <c r="N280" s="2"/>
    </row>
    <row r="281" spans="14:14" x14ac:dyDescent="0.35">
      <c r="N281" s="2"/>
    </row>
    <row r="282" spans="14:14" x14ac:dyDescent="0.35">
      <c r="N282" s="2"/>
    </row>
    <row r="283" spans="14:14" x14ac:dyDescent="0.35">
      <c r="N283" s="2"/>
    </row>
    <row r="284" spans="14:14" x14ac:dyDescent="0.35">
      <c r="N284" s="2"/>
    </row>
    <row r="285" spans="14:14" x14ac:dyDescent="0.35">
      <c r="N285" s="2"/>
    </row>
    <row r="286" spans="14:14" x14ac:dyDescent="0.35">
      <c r="N286" s="2"/>
    </row>
    <row r="287" spans="14:14" x14ac:dyDescent="0.35">
      <c r="N287" s="2"/>
    </row>
    <row r="288" spans="14:14" x14ac:dyDescent="0.35">
      <c r="N288" s="2"/>
    </row>
    <row r="289" spans="14:14" x14ac:dyDescent="0.35">
      <c r="N289" s="2"/>
    </row>
    <row r="290" spans="14:14" x14ac:dyDescent="0.35">
      <c r="N290" s="2"/>
    </row>
    <row r="291" spans="14:14" x14ac:dyDescent="0.35">
      <c r="N291" s="2"/>
    </row>
    <row r="292" spans="14:14" x14ac:dyDescent="0.35">
      <c r="N292" s="2"/>
    </row>
    <row r="293" spans="14:14" x14ac:dyDescent="0.35">
      <c r="N293" s="2"/>
    </row>
  </sheetData>
  <mergeCells count="1">
    <mergeCell ref="A1:A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
  <sheetViews>
    <sheetView zoomScale="145" zoomScaleNormal="145" workbookViewId="0">
      <selection sqref="A1:A2"/>
    </sheetView>
  </sheetViews>
  <sheetFormatPr defaultRowHeight="14.5" x14ac:dyDescent="0.35"/>
  <cols>
    <col min="2" max="2" width="35.26953125" customWidth="1"/>
    <col min="3" max="3" width="17.1796875" customWidth="1"/>
    <col min="4" max="4" width="13.26953125" customWidth="1"/>
    <col min="6" max="6" width="15.1796875" customWidth="1"/>
    <col min="13" max="13" width="11.81640625" customWidth="1"/>
  </cols>
  <sheetData>
    <row r="1" spans="1:13" x14ac:dyDescent="0.35">
      <c r="A1" s="89" t="s">
        <v>294</v>
      </c>
      <c r="B1" s="19"/>
    </row>
    <row r="2" spans="1:13" x14ac:dyDescent="0.35">
      <c r="A2" s="89"/>
      <c r="B2" s="19"/>
    </row>
    <row r="3" spans="1:13" x14ac:dyDescent="0.35">
      <c r="B3" s="19"/>
    </row>
    <row r="4" spans="1:13" x14ac:dyDescent="0.35">
      <c r="B4" s="19"/>
    </row>
    <row r="5" spans="1:13" x14ac:dyDescent="0.35">
      <c r="B5" s="20" t="s">
        <v>10</v>
      </c>
      <c r="C5" s="20"/>
      <c r="D5" s="19"/>
    </row>
    <row r="6" spans="1:13" x14ac:dyDescent="0.35">
      <c r="B6" s="25" t="s">
        <v>278</v>
      </c>
      <c r="C6" s="19"/>
      <c r="D6" s="19"/>
    </row>
    <row r="7" spans="1:13" x14ac:dyDescent="0.35">
      <c r="B7" s="25"/>
      <c r="C7" s="19"/>
      <c r="D7" s="19"/>
    </row>
    <row r="8" spans="1:13" ht="43.5" x14ac:dyDescent="0.35">
      <c r="B8" s="53" t="s">
        <v>173</v>
      </c>
      <c r="C8" s="54" t="s">
        <v>179</v>
      </c>
      <c r="D8" s="54" t="s">
        <v>186</v>
      </c>
      <c r="E8" s="55" t="s">
        <v>187</v>
      </c>
      <c r="F8" s="54" t="s">
        <v>188</v>
      </c>
      <c r="G8" s="55" t="s">
        <v>189</v>
      </c>
      <c r="H8" s="56" t="s">
        <v>175</v>
      </c>
      <c r="I8" s="57" t="s">
        <v>190</v>
      </c>
      <c r="J8" s="58" t="s">
        <v>177</v>
      </c>
      <c r="K8" s="56" t="s">
        <v>178</v>
      </c>
      <c r="L8" s="56" t="s">
        <v>2</v>
      </c>
      <c r="M8" s="59" t="s">
        <v>185</v>
      </c>
    </row>
  </sheetData>
  <mergeCells count="1">
    <mergeCell ref="A1:A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34"/>
  <sheetViews>
    <sheetView zoomScale="130" zoomScaleNormal="130" workbookViewId="0">
      <selection activeCell="A37" sqref="A37"/>
    </sheetView>
  </sheetViews>
  <sheetFormatPr defaultRowHeight="14.5" x14ac:dyDescent="0.35"/>
  <cols>
    <col min="2" max="2" width="35.26953125" customWidth="1"/>
    <col min="3" max="3" width="16.90625" customWidth="1"/>
    <col min="4" max="6" width="17.1796875" customWidth="1"/>
    <col min="7" max="11" width="12.1796875" customWidth="1"/>
  </cols>
  <sheetData>
    <row r="1" spans="1:12" x14ac:dyDescent="0.35">
      <c r="A1" s="89" t="s">
        <v>294</v>
      </c>
      <c r="B1" s="19"/>
      <c r="C1" s="19"/>
    </row>
    <row r="2" spans="1:12" x14ac:dyDescent="0.35">
      <c r="A2" s="89"/>
      <c r="B2" s="19"/>
      <c r="C2" s="19"/>
    </row>
    <row r="3" spans="1:12" x14ac:dyDescent="0.35">
      <c r="B3" s="19"/>
      <c r="C3" s="19"/>
    </row>
    <row r="4" spans="1:12" x14ac:dyDescent="0.35">
      <c r="B4" s="19"/>
      <c r="C4" s="19"/>
    </row>
    <row r="5" spans="1:12" x14ac:dyDescent="0.35">
      <c r="B5" s="20" t="s">
        <v>10</v>
      </c>
      <c r="C5" s="20"/>
    </row>
    <row r="6" spans="1:12" x14ac:dyDescent="0.35">
      <c r="B6" s="25" t="s">
        <v>217</v>
      </c>
      <c r="C6" s="25"/>
    </row>
    <row r="7" spans="1:12" x14ac:dyDescent="0.35">
      <c r="B7" s="25"/>
      <c r="C7" s="25"/>
    </row>
    <row r="8" spans="1:12" x14ac:dyDescent="0.35">
      <c r="B8" s="26" t="s">
        <v>9</v>
      </c>
      <c r="C8" s="26"/>
    </row>
    <row r="9" spans="1:12" x14ac:dyDescent="0.35">
      <c r="B9" s="26" t="s">
        <v>196</v>
      </c>
      <c r="C9" s="26"/>
      <c r="D9" s="76">
        <v>1</v>
      </c>
    </row>
    <row r="10" spans="1:12" x14ac:dyDescent="0.35">
      <c r="B10" s="26" t="s">
        <v>337</v>
      </c>
      <c r="C10" s="26"/>
      <c r="D10" s="88">
        <v>20</v>
      </c>
    </row>
    <row r="11" spans="1:12" x14ac:dyDescent="0.35">
      <c r="B11" s="19" t="s">
        <v>9</v>
      </c>
      <c r="C11" s="19"/>
    </row>
    <row r="13" spans="1:12" x14ac:dyDescent="0.35">
      <c r="J13" s="20"/>
      <c r="K13" s="20"/>
    </row>
    <row r="14" spans="1:12" x14ac:dyDescent="0.35">
      <c r="B14" s="20" t="s">
        <v>10</v>
      </c>
      <c r="C14" s="20"/>
      <c r="D14" s="20"/>
      <c r="E14" s="20"/>
      <c r="F14" s="20"/>
      <c r="G14" s="20"/>
      <c r="H14" s="20"/>
      <c r="I14" s="20"/>
      <c r="J14" s="19"/>
      <c r="K14" s="19"/>
      <c r="L14" s="19"/>
    </row>
    <row r="15" spans="1:12" x14ac:dyDescent="0.35">
      <c r="B15" s="25" t="s">
        <v>123</v>
      </c>
      <c r="C15" s="25"/>
      <c r="D15" s="19"/>
      <c r="E15" s="19"/>
      <c r="F15" s="19"/>
      <c r="G15" s="19"/>
      <c r="H15" s="19"/>
      <c r="I15" s="19"/>
      <c r="J15" s="19"/>
      <c r="K15" s="19"/>
      <c r="L15" s="19"/>
    </row>
    <row r="16" spans="1:12" x14ac:dyDescent="0.35">
      <c r="B16" s="25"/>
      <c r="C16" s="25"/>
      <c r="D16" s="19"/>
      <c r="E16" s="19"/>
      <c r="F16" s="19"/>
      <c r="G16" s="19"/>
      <c r="H16" s="19"/>
      <c r="I16" s="19"/>
      <c r="J16" s="19"/>
      <c r="K16" s="19"/>
      <c r="L16" s="19"/>
    </row>
    <row r="17" spans="2:17" x14ac:dyDescent="0.35">
      <c r="B17" s="19"/>
      <c r="C17" s="19"/>
      <c r="D17" s="19"/>
      <c r="E17" s="19"/>
      <c r="F17" s="19"/>
      <c r="G17" s="19"/>
      <c r="H17" s="19"/>
      <c r="I17" s="19"/>
      <c r="L17" s="19"/>
    </row>
    <row r="18" spans="2:17" ht="58" x14ac:dyDescent="0.35">
      <c r="B18" s="21" t="s">
        <v>77</v>
      </c>
      <c r="C18" s="21" t="s">
        <v>343</v>
      </c>
      <c r="D18" s="21" t="s">
        <v>78</v>
      </c>
      <c r="E18" s="21" t="s">
        <v>219</v>
      </c>
      <c r="F18" s="21" t="s">
        <v>2</v>
      </c>
      <c r="G18" s="21" t="s">
        <v>264</v>
      </c>
      <c r="H18" s="21" t="s">
        <v>216</v>
      </c>
      <c r="I18" s="21" t="s">
        <v>320</v>
      </c>
      <c r="J18" s="21" t="s">
        <v>322</v>
      </c>
      <c r="K18" s="21" t="s">
        <v>319</v>
      </c>
      <c r="L18" s="21" t="s">
        <v>79</v>
      </c>
      <c r="M18" s="21" t="s">
        <v>118</v>
      </c>
      <c r="N18" s="21" t="s">
        <v>119</v>
      </c>
      <c r="O18" s="21" t="s">
        <v>120</v>
      </c>
      <c r="P18" s="21" t="s">
        <v>121</v>
      </c>
      <c r="Q18" s="21" t="s">
        <v>122</v>
      </c>
    </row>
    <row r="19" spans="2:17" ht="32.5" x14ac:dyDescent="0.35">
      <c r="B19" s="75" t="s">
        <v>244</v>
      </c>
      <c r="C19" s="75" t="s">
        <v>344</v>
      </c>
      <c r="D19" s="83" t="s">
        <v>117</v>
      </c>
      <c r="E19" s="88" t="s">
        <v>311</v>
      </c>
      <c r="F19" s="88" t="s">
        <v>311</v>
      </c>
      <c r="G19" s="83" t="s">
        <v>275</v>
      </c>
      <c r="H19" s="88">
        <v>30</v>
      </c>
      <c r="I19" s="76" t="s">
        <v>321</v>
      </c>
      <c r="J19" s="97" t="s">
        <v>323</v>
      </c>
      <c r="K19" s="88"/>
      <c r="L19" s="76"/>
      <c r="M19" s="76" t="s">
        <v>9</v>
      </c>
      <c r="N19" s="76"/>
      <c r="O19" s="76"/>
      <c r="P19" s="76"/>
      <c r="Q19" s="76"/>
    </row>
    <row r="20" spans="2:17" x14ac:dyDescent="0.35">
      <c r="B20" s="75" t="s">
        <v>245</v>
      </c>
      <c r="C20" s="75" t="s">
        <v>344</v>
      </c>
      <c r="D20" s="83" t="s">
        <v>117</v>
      </c>
      <c r="E20" s="88" t="s">
        <v>311</v>
      </c>
      <c r="F20" s="88" t="s">
        <v>311</v>
      </c>
      <c r="G20" s="83" t="s">
        <v>275</v>
      </c>
      <c r="H20" s="88">
        <v>10</v>
      </c>
      <c r="I20" s="76" t="s">
        <v>276</v>
      </c>
      <c r="J20" s="98"/>
      <c r="K20" s="88"/>
      <c r="L20" s="76"/>
      <c r="M20" s="76"/>
      <c r="N20" s="76"/>
      <c r="O20" s="76"/>
      <c r="P20" s="76"/>
      <c r="Q20" s="76"/>
    </row>
    <row r="21" spans="2:17" x14ac:dyDescent="0.35">
      <c r="B21" s="75" t="s">
        <v>246</v>
      </c>
      <c r="C21" s="75" t="s">
        <v>344</v>
      </c>
      <c r="D21" s="83" t="s">
        <v>117</v>
      </c>
      <c r="E21" s="88" t="s">
        <v>311</v>
      </c>
      <c r="F21" s="88" t="s">
        <v>311</v>
      </c>
      <c r="G21" s="83" t="s">
        <v>275</v>
      </c>
      <c r="H21" s="88">
        <v>5</v>
      </c>
      <c r="I21" s="76" t="s">
        <v>276</v>
      </c>
      <c r="J21" s="98" t="s">
        <v>324</v>
      </c>
      <c r="K21" s="88"/>
      <c r="L21" s="76"/>
      <c r="M21" s="76"/>
      <c r="N21" s="76"/>
      <c r="O21" s="76"/>
      <c r="P21" s="76"/>
      <c r="Q21" s="76"/>
    </row>
    <row r="22" spans="2:17" x14ac:dyDescent="0.35">
      <c r="B22" s="75" t="s">
        <v>247</v>
      </c>
      <c r="C22" s="75" t="s">
        <v>344</v>
      </c>
      <c r="D22" s="83" t="s">
        <v>117</v>
      </c>
      <c r="E22" s="88" t="s">
        <v>311</v>
      </c>
      <c r="F22" s="88" t="s">
        <v>311</v>
      </c>
      <c r="G22" s="83" t="s">
        <v>275</v>
      </c>
      <c r="H22" s="88">
        <v>10</v>
      </c>
      <c r="I22" s="76" t="s">
        <v>276</v>
      </c>
      <c r="J22" s="98" t="s">
        <v>325</v>
      </c>
      <c r="K22" s="88"/>
      <c r="L22" s="76"/>
      <c r="M22" s="76"/>
      <c r="N22" s="76"/>
      <c r="O22" s="76"/>
      <c r="P22" s="76"/>
      <c r="Q22" s="76"/>
    </row>
    <row r="23" spans="2:17" x14ac:dyDescent="0.35">
      <c r="B23" s="75" t="s">
        <v>209</v>
      </c>
      <c r="C23" s="75" t="s">
        <v>344</v>
      </c>
      <c r="D23" s="83" t="s">
        <v>117</v>
      </c>
      <c r="E23" s="88" t="s">
        <v>342</v>
      </c>
      <c r="F23" s="88" t="s">
        <v>314</v>
      </c>
      <c r="G23" s="83" t="s">
        <v>345</v>
      </c>
      <c r="H23" s="88">
        <v>5</v>
      </c>
      <c r="I23" s="76" t="s">
        <v>276</v>
      </c>
      <c r="J23" s="98"/>
      <c r="K23" s="88"/>
      <c r="L23" s="76"/>
      <c r="M23" s="76"/>
      <c r="N23" s="76"/>
      <c r="O23" s="76"/>
      <c r="P23" s="76"/>
      <c r="Q23" s="76"/>
    </row>
    <row r="24" spans="2:17" x14ac:dyDescent="0.35">
      <c r="B24" t="s">
        <v>338</v>
      </c>
      <c r="C24" s="75" t="s">
        <v>344</v>
      </c>
      <c r="D24" s="83" t="s">
        <v>117</v>
      </c>
      <c r="E24" s="88" t="s">
        <v>342</v>
      </c>
      <c r="F24" s="88" t="s">
        <v>314</v>
      </c>
      <c r="G24" s="83" t="s">
        <v>345</v>
      </c>
      <c r="H24" s="88">
        <v>10</v>
      </c>
      <c r="I24" s="76" t="s">
        <v>276</v>
      </c>
      <c r="J24" s="98"/>
      <c r="K24" s="88"/>
      <c r="L24" s="76"/>
      <c r="M24" s="76"/>
      <c r="N24" s="76"/>
      <c r="O24" s="76"/>
      <c r="P24" s="76"/>
      <c r="Q24" s="76"/>
    </row>
    <row r="25" spans="2:17" x14ac:dyDescent="0.35">
      <c r="B25" s="75" t="s">
        <v>277</v>
      </c>
      <c r="C25" s="75" t="s">
        <v>344</v>
      </c>
      <c r="D25" s="83" t="s">
        <v>117</v>
      </c>
      <c r="E25" s="88" t="s">
        <v>311</v>
      </c>
      <c r="F25" s="88" t="s">
        <v>311</v>
      </c>
      <c r="G25" s="83" t="s">
        <v>275</v>
      </c>
      <c r="H25" s="88">
        <v>5</v>
      </c>
      <c r="I25" s="76" t="s">
        <v>276</v>
      </c>
      <c r="J25" s="98"/>
      <c r="K25" s="88"/>
      <c r="L25" s="76"/>
      <c r="M25" s="76"/>
      <c r="N25" s="76"/>
      <c r="O25" s="76"/>
      <c r="P25" s="76"/>
      <c r="Q25" s="76"/>
    </row>
    <row r="26" spans="2:17" x14ac:dyDescent="0.35">
      <c r="B26" s="75" t="s">
        <v>248</v>
      </c>
      <c r="C26" s="75" t="s">
        <v>344</v>
      </c>
      <c r="D26" s="83" t="s">
        <v>117</v>
      </c>
      <c r="E26" s="88" t="s">
        <v>340</v>
      </c>
      <c r="F26" s="88" t="s">
        <v>341</v>
      </c>
      <c r="G26" s="83" t="s">
        <v>345</v>
      </c>
      <c r="H26" s="88">
        <v>10</v>
      </c>
      <c r="I26" s="76" t="s">
        <v>276</v>
      </c>
      <c r="J26" s="98"/>
      <c r="K26" s="88"/>
      <c r="L26" s="76"/>
      <c r="M26" s="76"/>
      <c r="N26" s="76"/>
      <c r="O26" s="76"/>
      <c r="P26" s="76"/>
      <c r="Q26" s="76"/>
    </row>
    <row r="27" spans="2:17" x14ac:dyDescent="0.35">
      <c r="B27" s="75" t="s">
        <v>208</v>
      </c>
      <c r="C27" s="75" t="s">
        <v>344</v>
      </c>
      <c r="D27" s="83" t="s">
        <v>117</v>
      </c>
      <c r="E27" s="88" t="s">
        <v>317</v>
      </c>
      <c r="F27" s="88" t="s">
        <v>339</v>
      </c>
      <c r="G27" s="83" t="s">
        <v>345</v>
      </c>
      <c r="H27" s="88">
        <v>5</v>
      </c>
      <c r="I27" s="76" t="s">
        <v>276</v>
      </c>
      <c r="J27" s="98"/>
      <c r="K27" s="88"/>
      <c r="L27" s="76"/>
      <c r="M27" s="76"/>
      <c r="N27" s="76"/>
      <c r="O27" s="76"/>
      <c r="P27" s="76"/>
      <c r="Q27" s="76"/>
    </row>
    <row r="28" spans="2:17" x14ac:dyDescent="0.35">
      <c r="B28" s="75" t="s">
        <v>249</v>
      </c>
      <c r="C28" s="75" t="s">
        <v>344</v>
      </c>
      <c r="D28" s="83" t="s">
        <v>117</v>
      </c>
      <c r="E28" s="88" t="s">
        <v>311</v>
      </c>
      <c r="F28" s="88" t="s">
        <v>311</v>
      </c>
      <c r="G28" s="83" t="s">
        <v>275</v>
      </c>
      <c r="H28" s="88">
        <v>1</v>
      </c>
      <c r="I28" s="76" t="s">
        <v>276</v>
      </c>
      <c r="J28" s="98"/>
      <c r="K28" s="88"/>
      <c r="L28" s="76"/>
      <c r="M28" s="76"/>
      <c r="N28" s="76"/>
      <c r="O28" s="76"/>
      <c r="P28" s="76"/>
      <c r="Q28" s="76"/>
    </row>
    <row r="29" spans="2:17" x14ac:dyDescent="0.35">
      <c r="B29" t="s">
        <v>250</v>
      </c>
      <c r="C29" s="75" t="s">
        <v>344</v>
      </c>
      <c r="D29" s="83" t="s">
        <v>117</v>
      </c>
      <c r="E29" s="88" t="s">
        <v>311</v>
      </c>
      <c r="F29" s="88" t="s">
        <v>311</v>
      </c>
      <c r="G29" s="83" t="s">
        <v>275</v>
      </c>
      <c r="H29" s="88">
        <v>10</v>
      </c>
      <c r="I29" s="76" t="s">
        <v>321</v>
      </c>
      <c r="J29" s="98"/>
      <c r="K29" s="88"/>
      <c r="L29" s="76"/>
      <c r="M29" s="76"/>
      <c r="N29" s="76"/>
      <c r="O29" s="76"/>
      <c r="P29" s="76"/>
      <c r="Q29" s="76"/>
    </row>
    <row r="30" spans="2:17" x14ac:dyDescent="0.35">
      <c r="D30" t="s">
        <v>9</v>
      </c>
      <c r="E30" t="s">
        <v>9</v>
      </c>
      <c r="I30" s="84"/>
    </row>
    <row r="34" spans="2:3" x14ac:dyDescent="0.35">
      <c r="B34" s="45" t="s">
        <v>171</v>
      </c>
      <c r="C34" s="45"/>
    </row>
  </sheetData>
  <mergeCells count="1">
    <mergeCell ref="A1:A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381"/>
  <sheetViews>
    <sheetView zoomScale="130" zoomScaleNormal="130" workbookViewId="0">
      <selection activeCell="B15" sqref="B15"/>
    </sheetView>
  </sheetViews>
  <sheetFormatPr defaultRowHeight="14.5" x14ac:dyDescent="0.35"/>
  <cols>
    <col min="2" max="2" width="35.26953125" style="1" customWidth="1"/>
    <col min="3" max="3" width="17.1796875" style="1" customWidth="1"/>
    <col min="5" max="5" width="11.54296875" style="1" customWidth="1"/>
    <col min="6" max="6" width="11.90625" customWidth="1"/>
    <col min="7" max="7" width="23.7265625" style="60" bestFit="1" customWidth="1"/>
    <col min="10" max="10" width="16.36328125" customWidth="1"/>
    <col min="11" max="11" width="17.26953125" customWidth="1"/>
    <col min="12" max="12" width="13.90625" customWidth="1"/>
    <col min="13" max="13" width="12.7265625" style="1" customWidth="1"/>
    <col min="14" max="14" width="14" customWidth="1"/>
    <col min="20" max="20" width="8.7265625" style="1"/>
  </cols>
  <sheetData>
    <row r="1" spans="1:19" x14ac:dyDescent="0.35">
      <c r="A1" s="89" t="s">
        <v>294</v>
      </c>
      <c r="B1" s="19"/>
    </row>
    <row r="2" spans="1:19" x14ac:dyDescent="0.35">
      <c r="A2" s="89"/>
      <c r="B2" s="19"/>
    </row>
    <row r="3" spans="1:19" x14ac:dyDescent="0.35">
      <c r="B3" s="19"/>
    </row>
    <row r="4" spans="1:19" x14ac:dyDescent="0.35">
      <c r="B4" s="19"/>
    </row>
    <row r="5" spans="1:19" x14ac:dyDescent="0.35">
      <c r="B5" s="20" t="s">
        <v>10</v>
      </c>
      <c r="C5" s="20"/>
      <c r="D5" s="19"/>
    </row>
    <row r="6" spans="1:19" x14ac:dyDescent="0.35">
      <c r="B6" s="25" t="s">
        <v>195</v>
      </c>
      <c r="C6" s="19"/>
      <c r="D6" s="19"/>
    </row>
    <row r="7" spans="1:19" x14ac:dyDescent="0.35">
      <c r="B7" s="25"/>
      <c r="C7" s="19"/>
      <c r="D7" s="19"/>
    </row>
    <row r="8" spans="1:19" ht="43.5" x14ac:dyDescent="0.35">
      <c r="A8" s="52" t="s">
        <v>185</v>
      </c>
      <c r="B8" s="46" t="s">
        <v>173</v>
      </c>
      <c r="C8" s="47" t="s">
        <v>1</v>
      </c>
      <c r="D8" s="48" t="s">
        <v>174</v>
      </c>
      <c r="E8" s="47" t="s">
        <v>175</v>
      </c>
      <c r="F8" s="49" t="s">
        <v>176</v>
      </c>
      <c r="G8" s="61" t="s">
        <v>177</v>
      </c>
      <c r="H8" s="47" t="s">
        <v>178</v>
      </c>
      <c r="I8" s="47" t="s">
        <v>179</v>
      </c>
      <c r="J8" s="47" t="s">
        <v>2</v>
      </c>
      <c r="K8" s="47" t="s">
        <v>191</v>
      </c>
      <c r="L8" s="47" t="s">
        <v>192</v>
      </c>
      <c r="M8" s="47" t="s">
        <v>7</v>
      </c>
      <c r="N8" s="50" t="s">
        <v>180</v>
      </c>
      <c r="O8" s="47" t="s">
        <v>193</v>
      </c>
      <c r="P8" s="47" t="s">
        <v>181</v>
      </c>
      <c r="Q8" s="47" t="s">
        <v>182</v>
      </c>
      <c r="R8" s="51" t="s">
        <v>183</v>
      </c>
      <c r="S8" s="51" t="s">
        <v>184</v>
      </c>
    </row>
    <row r="10" spans="1:19" x14ac:dyDescent="0.35">
      <c r="N10" s="2"/>
    </row>
    <row r="11" spans="1:19" x14ac:dyDescent="0.35">
      <c r="N11" s="2"/>
    </row>
    <row r="12" spans="1:19" x14ac:dyDescent="0.35">
      <c r="N12" s="2"/>
    </row>
    <row r="13" spans="1:19" x14ac:dyDescent="0.35">
      <c r="N13" s="2"/>
    </row>
    <row r="14" spans="1:19" x14ac:dyDescent="0.35">
      <c r="N14" s="2"/>
    </row>
    <row r="15" spans="1:19" x14ac:dyDescent="0.35">
      <c r="N15" s="2"/>
    </row>
    <row r="16" spans="1:19" x14ac:dyDescent="0.35">
      <c r="N16" s="2"/>
    </row>
    <row r="17" spans="14:14" x14ac:dyDescent="0.35">
      <c r="N17" s="2"/>
    </row>
    <row r="18" spans="14:14" x14ac:dyDescent="0.35">
      <c r="N18" s="2"/>
    </row>
    <row r="19" spans="14:14" x14ac:dyDescent="0.35">
      <c r="N19" s="2"/>
    </row>
    <row r="22" spans="14:14" x14ac:dyDescent="0.35">
      <c r="N22" s="2"/>
    </row>
    <row r="23" spans="14:14" x14ac:dyDescent="0.35">
      <c r="N23" s="2"/>
    </row>
    <row r="25" spans="14:14" x14ac:dyDescent="0.35">
      <c r="N25" s="2"/>
    </row>
    <row r="26" spans="14:14" x14ac:dyDescent="0.35">
      <c r="N26" s="2"/>
    </row>
    <row r="27" spans="14:14" x14ac:dyDescent="0.35">
      <c r="N27" s="2"/>
    </row>
    <row r="28" spans="14:14" x14ac:dyDescent="0.35">
      <c r="N28" s="2"/>
    </row>
    <row r="30" spans="14:14" x14ac:dyDescent="0.35">
      <c r="N30" s="2"/>
    </row>
    <row r="31" spans="14:14" x14ac:dyDescent="0.35">
      <c r="N31" s="2"/>
    </row>
    <row r="32" spans="14:14" x14ac:dyDescent="0.35">
      <c r="N32" s="2"/>
    </row>
    <row r="33" spans="14:14" x14ac:dyDescent="0.35">
      <c r="N33" s="2"/>
    </row>
    <row r="34" spans="14:14" x14ac:dyDescent="0.35">
      <c r="N34" s="2"/>
    </row>
    <row r="35" spans="14:14" x14ac:dyDescent="0.35">
      <c r="N35" s="2"/>
    </row>
    <row r="36" spans="14:14" x14ac:dyDescent="0.35">
      <c r="N36" s="2"/>
    </row>
    <row r="37" spans="14:14" x14ac:dyDescent="0.35">
      <c r="N37" s="2"/>
    </row>
    <row r="38" spans="14:14" x14ac:dyDescent="0.35">
      <c r="N38" s="2"/>
    </row>
    <row r="39" spans="14:14" x14ac:dyDescent="0.35">
      <c r="N39" s="2"/>
    </row>
    <row r="41" spans="14:14" x14ac:dyDescent="0.35">
      <c r="N41" s="2"/>
    </row>
    <row r="42" spans="14:14" x14ac:dyDescent="0.35">
      <c r="N42" s="2"/>
    </row>
    <row r="43" spans="14:14" x14ac:dyDescent="0.35">
      <c r="N43" s="2"/>
    </row>
    <row r="44" spans="14:14" x14ac:dyDescent="0.35">
      <c r="N44" s="2"/>
    </row>
    <row r="46" spans="14:14" x14ac:dyDescent="0.35">
      <c r="N46" s="2"/>
    </row>
    <row r="47" spans="14:14" x14ac:dyDescent="0.35">
      <c r="N47" s="2"/>
    </row>
    <row r="48" spans="14:14" x14ac:dyDescent="0.35">
      <c r="N48" s="2"/>
    </row>
    <row r="51" spans="14:14" x14ac:dyDescent="0.35">
      <c r="N51" s="2"/>
    </row>
    <row r="52" spans="14:14" x14ac:dyDescent="0.35">
      <c r="N52" s="2"/>
    </row>
    <row r="53" spans="14:14" x14ac:dyDescent="0.35">
      <c r="N53" s="2"/>
    </row>
    <row r="55" spans="14:14" x14ac:dyDescent="0.35">
      <c r="N55" s="2"/>
    </row>
    <row r="56" spans="14:14" x14ac:dyDescent="0.35">
      <c r="N56" s="2"/>
    </row>
    <row r="57" spans="14:14" x14ac:dyDescent="0.35">
      <c r="N57" s="2"/>
    </row>
    <row r="58" spans="14:14" x14ac:dyDescent="0.35">
      <c r="N58" s="2"/>
    </row>
    <row r="59" spans="14:14" x14ac:dyDescent="0.35">
      <c r="N59" s="2"/>
    </row>
    <row r="61" spans="14:14" x14ac:dyDescent="0.35">
      <c r="N61" s="2"/>
    </row>
    <row r="62" spans="14:14" x14ac:dyDescent="0.35">
      <c r="N62" s="2"/>
    </row>
    <row r="63" spans="14:14" x14ac:dyDescent="0.35">
      <c r="N63" s="2"/>
    </row>
    <row r="66" spans="14:14" x14ac:dyDescent="0.35">
      <c r="N66" s="2"/>
    </row>
    <row r="67" spans="14:14" x14ac:dyDescent="0.35">
      <c r="N67" s="2"/>
    </row>
    <row r="68" spans="14:14" x14ac:dyDescent="0.35">
      <c r="N68" s="2"/>
    </row>
    <row r="69" spans="14:14" x14ac:dyDescent="0.35">
      <c r="N69" s="2"/>
    </row>
    <row r="70" spans="14:14" x14ac:dyDescent="0.35">
      <c r="N70" s="2"/>
    </row>
    <row r="73" spans="14:14" x14ac:dyDescent="0.35">
      <c r="N73" s="2"/>
    </row>
    <row r="74" spans="14:14" x14ac:dyDescent="0.35">
      <c r="N74" s="2"/>
    </row>
    <row r="75" spans="14:14" x14ac:dyDescent="0.35">
      <c r="N75" s="2"/>
    </row>
    <row r="77" spans="14:14" x14ac:dyDescent="0.35">
      <c r="N77" s="2"/>
    </row>
    <row r="78" spans="14:14" x14ac:dyDescent="0.35">
      <c r="N78" s="2"/>
    </row>
    <row r="79" spans="14:14" x14ac:dyDescent="0.35">
      <c r="N79" s="2"/>
    </row>
    <row r="80" spans="14:14" x14ac:dyDescent="0.35">
      <c r="N80" s="2"/>
    </row>
    <row r="82" spans="14:14" x14ac:dyDescent="0.35">
      <c r="N82" s="2"/>
    </row>
    <row r="83" spans="14:14" x14ac:dyDescent="0.35">
      <c r="N83" s="2"/>
    </row>
    <row r="84" spans="14:14" x14ac:dyDescent="0.35">
      <c r="N84" s="2"/>
    </row>
    <row r="85" spans="14:14" x14ac:dyDescent="0.35">
      <c r="N85" s="2"/>
    </row>
    <row r="88" spans="14:14" x14ac:dyDescent="0.35">
      <c r="N88" s="2"/>
    </row>
    <row r="89" spans="14:14" x14ac:dyDescent="0.35">
      <c r="N89" s="2"/>
    </row>
    <row r="90" spans="14:14" x14ac:dyDescent="0.35">
      <c r="N90" s="2"/>
    </row>
    <row r="91" spans="14:14" x14ac:dyDescent="0.35">
      <c r="N91" s="2"/>
    </row>
    <row r="92" spans="14:14" x14ac:dyDescent="0.35">
      <c r="N92" s="2"/>
    </row>
    <row r="93" spans="14:14" x14ac:dyDescent="0.35">
      <c r="N93" s="2"/>
    </row>
    <row r="94" spans="14:14" x14ac:dyDescent="0.35">
      <c r="N94" s="2"/>
    </row>
    <row r="95" spans="14:14" x14ac:dyDescent="0.35">
      <c r="N95" s="2"/>
    </row>
    <row r="96" spans="14:14" x14ac:dyDescent="0.35">
      <c r="N96" s="2"/>
    </row>
    <row r="97" spans="14:14" x14ac:dyDescent="0.35">
      <c r="N97" s="2"/>
    </row>
    <row r="100" spans="14:14" x14ac:dyDescent="0.35">
      <c r="N100" s="2"/>
    </row>
    <row r="101" spans="14:14" x14ac:dyDescent="0.35">
      <c r="N101" s="2"/>
    </row>
    <row r="104" spans="14:14" x14ac:dyDescent="0.35">
      <c r="N104" s="2"/>
    </row>
    <row r="105" spans="14:14" x14ac:dyDescent="0.35">
      <c r="N105" s="2"/>
    </row>
    <row r="108" spans="14:14" x14ac:dyDescent="0.35">
      <c r="N108" s="2"/>
    </row>
    <row r="109" spans="14:14" x14ac:dyDescent="0.35">
      <c r="N109" s="2"/>
    </row>
    <row r="110" spans="14:14" x14ac:dyDescent="0.35">
      <c r="N110" s="2"/>
    </row>
    <row r="112" spans="14:14" x14ac:dyDescent="0.35">
      <c r="N112" s="2"/>
    </row>
    <row r="113" spans="14:14" x14ac:dyDescent="0.35">
      <c r="N113" s="2"/>
    </row>
    <row r="114" spans="14:14" x14ac:dyDescent="0.35">
      <c r="N114" s="2"/>
    </row>
    <row r="115" spans="14:14" x14ac:dyDescent="0.35">
      <c r="N115" s="2"/>
    </row>
    <row r="117" spans="14:14" x14ac:dyDescent="0.35">
      <c r="N117" s="2"/>
    </row>
    <row r="118" spans="14:14" x14ac:dyDescent="0.35">
      <c r="N118" s="2"/>
    </row>
    <row r="119" spans="14:14" x14ac:dyDescent="0.35">
      <c r="N119" s="2"/>
    </row>
    <row r="122" spans="14:14" x14ac:dyDescent="0.35">
      <c r="N122" s="2"/>
    </row>
    <row r="123" spans="14:14" x14ac:dyDescent="0.35">
      <c r="N123" s="2"/>
    </row>
    <row r="124" spans="14:14" x14ac:dyDescent="0.35">
      <c r="N124" s="2"/>
    </row>
    <row r="127" spans="14:14" x14ac:dyDescent="0.35">
      <c r="N127" s="2"/>
    </row>
    <row r="130" spans="14:14" x14ac:dyDescent="0.35">
      <c r="N130" s="2"/>
    </row>
    <row r="131" spans="14:14" x14ac:dyDescent="0.35">
      <c r="N131" s="2"/>
    </row>
    <row r="132" spans="14:14" x14ac:dyDescent="0.35">
      <c r="N132" s="2"/>
    </row>
    <row r="133" spans="14:14" x14ac:dyDescent="0.35">
      <c r="N133" s="2"/>
    </row>
    <row r="134" spans="14:14" x14ac:dyDescent="0.35">
      <c r="N134" s="2"/>
    </row>
    <row r="135" spans="14:14" x14ac:dyDescent="0.35">
      <c r="N135" s="2"/>
    </row>
    <row r="136" spans="14:14" x14ac:dyDescent="0.35">
      <c r="N136" s="2"/>
    </row>
    <row r="139" spans="14:14" x14ac:dyDescent="0.35">
      <c r="N139" s="2"/>
    </row>
    <row r="140" spans="14:14" x14ac:dyDescent="0.35">
      <c r="N140" s="2"/>
    </row>
    <row r="141" spans="14:14" x14ac:dyDescent="0.35">
      <c r="N141" s="2"/>
    </row>
    <row r="144" spans="14:14" x14ac:dyDescent="0.35">
      <c r="N144" s="2"/>
    </row>
    <row r="145" spans="14:14" x14ac:dyDescent="0.35">
      <c r="N145" s="2"/>
    </row>
    <row r="147" spans="14:14" x14ac:dyDescent="0.35">
      <c r="N147" s="2"/>
    </row>
    <row r="148" spans="14:14" x14ac:dyDescent="0.35">
      <c r="N148" s="2"/>
    </row>
    <row r="149" spans="14:14" x14ac:dyDescent="0.35">
      <c r="N149" s="2"/>
    </row>
    <row r="152" spans="14:14" x14ac:dyDescent="0.35">
      <c r="N152" s="2"/>
    </row>
    <row r="153" spans="14:14" x14ac:dyDescent="0.35">
      <c r="N153" s="2"/>
    </row>
    <row r="156" spans="14:14" x14ac:dyDescent="0.35">
      <c r="N156" s="2"/>
    </row>
    <row r="157" spans="14:14" x14ac:dyDescent="0.35">
      <c r="N157" s="2"/>
    </row>
    <row r="158" spans="14:14" x14ac:dyDescent="0.35">
      <c r="N158" s="2"/>
    </row>
    <row r="161" spans="14:14" x14ac:dyDescent="0.35">
      <c r="N161" s="2"/>
    </row>
    <row r="162" spans="14:14" x14ac:dyDescent="0.35">
      <c r="N162" s="2"/>
    </row>
    <row r="163" spans="14:14" x14ac:dyDescent="0.35">
      <c r="N163" s="2"/>
    </row>
    <row r="164" spans="14:14" x14ac:dyDescent="0.35">
      <c r="N164" s="2"/>
    </row>
    <row r="167" spans="14:14" x14ac:dyDescent="0.35">
      <c r="N167" s="2"/>
    </row>
    <row r="168" spans="14:14" x14ac:dyDescent="0.35">
      <c r="N168" s="2"/>
    </row>
    <row r="169" spans="14:14" x14ac:dyDescent="0.35">
      <c r="N169" s="2"/>
    </row>
    <row r="172" spans="14:14" x14ac:dyDescent="0.35">
      <c r="N172" s="2"/>
    </row>
    <row r="175" spans="14:14" x14ac:dyDescent="0.35">
      <c r="N175" s="2"/>
    </row>
    <row r="176" spans="14:14" x14ac:dyDescent="0.35">
      <c r="N176" s="2"/>
    </row>
    <row r="177" spans="14:14" x14ac:dyDescent="0.35">
      <c r="N177" s="2"/>
    </row>
    <row r="180" spans="14:14" x14ac:dyDescent="0.35">
      <c r="N180" s="2"/>
    </row>
    <row r="181" spans="14:14" x14ac:dyDescent="0.35">
      <c r="N181" s="2"/>
    </row>
    <row r="182" spans="14:14" x14ac:dyDescent="0.35">
      <c r="N182" s="2"/>
    </row>
    <row r="183" spans="14:14" x14ac:dyDescent="0.35">
      <c r="N183" s="2"/>
    </row>
    <row r="184" spans="14:14" x14ac:dyDescent="0.35">
      <c r="N184" s="2"/>
    </row>
    <row r="186" spans="14:14" x14ac:dyDescent="0.35">
      <c r="N186" s="2"/>
    </row>
    <row r="187" spans="14:14" x14ac:dyDescent="0.35">
      <c r="N187" s="2"/>
    </row>
    <row r="188" spans="14:14" x14ac:dyDescent="0.35">
      <c r="N188" s="2"/>
    </row>
    <row r="189" spans="14:14" x14ac:dyDescent="0.35">
      <c r="N189" s="2"/>
    </row>
    <row r="191" spans="14:14" x14ac:dyDescent="0.35">
      <c r="N191" s="2"/>
    </row>
    <row r="192" spans="14:14" x14ac:dyDescent="0.35">
      <c r="N192" s="2"/>
    </row>
    <row r="195" spans="14:14" x14ac:dyDescent="0.35">
      <c r="N195" s="2"/>
    </row>
    <row r="196" spans="14:14" x14ac:dyDescent="0.35">
      <c r="N196" s="2"/>
    </row>
    <row r="197" spans="14:14" x14ac:dyDescent="0.35">
      <c r="N197" s="2"/>
    </row>
    <row r="200" spans="14:14" x14ac:dyDescent="0.35">
      <c r="N200" s="2"/>
    </row>
    <row r="201" spans="14:14" x14ac:dyDescent="0.35">
      <c r="N201" s="2"/>
    </row>
    <row r="202" spans="14:14" x14ac:dyDescent="0.35">
      <c r="N202" s="2"/>
    </row>
    <row r="203" spans="14:14" x14ac:dyDescent="0.35">
      <c r="N203" s="2"/>
    </row>
    <row r="206" spans="14:14" x14ac:dyDescent="0.35">
      <c r="N206" s="2"/>
    </row>
    <row r="207" spans="14:14" x14ac:dyDescent="0.35">
      <c r="N207" s="2"/>
    </row>
    <row r="208" spans="14:14" x14ac:dyDescent="0.35">
      <c r="N208" s="2"/>
    </row>
    <row r="209" spans="14:14" x14ac:dyDescent="0.35">
      <c r="N209" s="2"/>
    </row>
    <row r="212" spans="14:14" x14ac:dyDescent="0.35">
      <c r="N212" s="2"/>
    </row>
    <row r="213" spans="14:14" x14ac:dyDescent="0.35">
      <c r="N213" s="2"/>
    </row>
    <row r="214" spans="14:14" x14ac:dyDescent="0.35">
      <c r="N214" s="2"/>
    </row>
    <row r="217" spans="14:14" x14ac:dyDescent="0.35">
      <c r="N217" s="2"/>
    </row>
    <row r="218" spans="14:14" x14ac:dyDescent="0.35">
      <c r="N218" s="2"/>
    </row>
    <row r="220" spans="14:14" x14ac:dyDescent="0.35">
      <c r="N220" s="2"/>
    </row>
    <row r="221" spans="14:14" x14ac:dyDescent="0.35">
      <c r="N221" s="2"/>
    </row>
    <row r="222" spans="14:14" x14ac:dyDescent="0.35">
      <c r="N222" s="2"/>
    </row>
    <row r="225" spans="14:14" x14ac:dyDescent="0.35">
      <c r="N225" s="2"/>
    </row>
    <row r="226" spans="14:14" x14ac:dyDescent="0.35">
      <c r="N226" s="2"/>
    </row>
    <row r="227" spans="14:14" x14ac:dyDescent="0.35">
      <c r="N227" s="2"/>
    </row>
    <row r="228" spans="14:14" x14ac:dyDescent="0.35">
      <c r="N228" s="2"/>
    </row>
    <row r="231" spans="14:14" x14ac:dyDescent="0.35">
      <c r="N231" s="2"/>
    </row>
    <row r="232" spans="14:14" x14ac:dyDescent="0.35">
      <c r="N232" s="2"/>
    </row>
    <row r="233" spans="14:14" x14ac:dyDescent="0.35">
      <c r="N233" s="2"/>
    </row>
    <row r="236" spans="14:14" x14ac:dyDescent="0.35">
      <c r="N236" s="2"/>
    </row>
    <row r="237" spans="14:14" x14ac:dyDescent="0.35">
      <c r="N237" s="2"/>
    </row>
    <row r="240" spans="14:14" x14ac:dyDescent="0.35">
      <c r="N240" s="2"/>
    </row>
    <row r="241" spans="14:14" x14ac:dyDescent="0.35">
      <c r="N241" s="2"/>
    </row>
    <row r="242" spans="14:14" x14ac:dyDescent="0.35">
      <c r="N242" s="2"/>
    </row>
    <row r="243" spans="14:14" x14ac:dyDescent="0.35">
      <c r="N243" s="2"/>
    </row>
    <row r="246" spans="14:14" x14ac:dyDescent="0.35">
      <c r="N246" s="2"/>
    </row>
    <row r="247" spans="14:14" x14ac:dyDescent="0.35">
      <c r="N247" s="2"/>
    </row>
    <row r="248" spans="14:14" x14ac:dyDescent="0.35">
      <c r="N248" s="2"/>
    </row>
    <row r="251" spans="14:14" x14ac:dyDescent="0.35">
      <c r="N251" s="2"/>
    </row>
    <row r="252" spans="14:14" x14ac:dyDescent="0.35">
      <c r="N252" s="2"/>
    </row>
    <row r="253" spans="14:14" x14ac:dyDescent="0.35">
      <c r="N253" s="2"/>
    </row>
    <row r="254" spans="14:14" x14ac:dyDescent="0.35">
      <c r="N254" s="2"/>
    </row>
    <row r="255" spans="14:14" x14ac:dyDescent="0.35">
      <c r="N255" s="2"/>
    </row>
    <row r="258" spans="14:14" x14ac:dyDescent="0.35">
      <c r="N258" s="2"/>
    </row>
    <row r="259" spans="14:14" x14ac:dyDescent="0.35">
      <c r="N259" s="2"/>
    </row>
    <row r="260" spans="14:14" x14ac:dyDescent="0.35">
      <c r="N260" s="2"/>
    </row>
    <row r="261" spans="14:14" x14ac:dyDescent="0.35">
      <c r="N261" s="2"/>
    </row>
    <row r="264" spans="14:14" x14ac:dyDescent="0.35">
      <c r="N264" s="2"/>
    </row>
    <row r="265" spans="14:14" x14ac:dyDescent="0.35">
      <c r="N265" s="2"/>
    </row>
    <row r="266" spans="14:14" x14ac:dyDescent="0.35">
      <c r="N266" s="2"/>
    </row>
    <row r="269" spans="14:14" x14ac:dyDescent="0.35">
      <c r="N269" s="2"/>
    </row>
    <row r="272" spans="14:14" x14ac:dyDescent="0.35">
      <c r="N272" s="2"/>
    </row>
    <row r="275" spans="14:14" x14ac:dyDescent="0.35">
      <c r="N275" s="2"/>
    </row>
    <row r="276" spans="14:14" x14ac:dyDescent="0.35">
      <c r="N276" s="2"/>
    </row>
    <row r="277" spans="14:14" x14ac:dyDescent="0.35">
      <c r="N277" s="2"/>
    </row>
    <row r="278" spans="14:14" x14ac:dyDescent="0.35">
      <c r="N278" s="2"/>
    </row>
    <row r="279" spans="14:14" x14ac:dyDescent="0.35">
      <c r="N279" s="2"/>
    </row>
    <row r="282" spans="14:14" x14ac:dyDescent="0.35">
      <c r="N282" s="2"/>
    </row>
    <row r="283" spans="14:14" x14ac:dyDescent="0.35">
      <c r="N283" s="2"/>
    </row>
    <row r="284" spans="14:14" x14ac:dyDescent="0.35">
      <c r="N284" s="2"/>
    </row>
    <row r="285" spans="14:14" x14ac:dyDescent="0.35">
      <c r="N285" s="2"/>
    </row>
    <row r="288" spans="14:14" x14ac:dyDescent="0.35">
      <c r="N288" s="2"/>
    </row>
    <row r="289" spans="14:14" x14ac:dyDescent="0.35">
      <c r="N289" s="2"/>
    </row>
    <row r="292" spans="14:14" x14ac:dyDescent="0.35">
      <c r="N292" s="2"/>
    </row>
    <row r="293" spans="14:14" x14ac:dyDescent="0.35">
      <c r="N293" s="2"/>
    </row>
    <row r="294" spans="14:14" x14ac:dyDescent="0.35">
      <c r="N294" s="2"/>
    </row>
    <row r="297" spans="14:14" x14ac:dyDescent="0.35">
      <c r="N297" s="2"/>
    </row>
    <row r="298" spans="14:14" x14ac:dyDescent="0.35">
      <c r="N298" s="2"/>
    </row>
    <row r="299" spans="14:14" x14ac:dyDescent="0.35">
      <c r="N299" s="2"/>
    </row>
    <row r="302" spans="14:14" x14ac:dyDescent="0.35">
      <c r="N302" s="2"/>
    </row>
    <row r="305" spans="14:14" x14ac:dyDescent="0.35">
      <c r="N305" s="2"/>
    </row>
    <row r="306" spans="14:14" x14ac:dyDescent="0.35">
      <c r="N306" s="2"/>
    </row>
    <row r="307" spans="14:14" x14ac:dyDescent="0.35">
      <c r="N307" s="2"/>
    </row>
    <row r="308" spans="14:14" x14ac:dyDescent="0.35">
      <c r="N308" s="2"/>
    </row>
    <row r="311" spans="14:14" x14ac:dyDescent="0.35">
      <c r="N311" s="2"/>
    </row>
    <row r="312" spans="14:14" x14ac:dyDescent="0.35">
      <c r="N312" s="2"/>
    </row>
    <row r="313" spans="14:14" x14ac:dyDescent="0.35">
      <c r="N313" s="2"/>
    </row>
    <row r="314" spans="14:14" x14ac:dyDescent="0.35">
      <c r="N314" s="2"/>
    </row>
    <row r="317" spans="14:14" x14ac:dyDescent="0.35">
      <c r="N317" s="2"/>
    </row>
    <row r="318" spans="14:14" x14ac:dyDescent="0.35">
      <c r="N318" s="2"/>
    </row>
    <row r="319" spans="14:14" x14ac:dyDescent="0.35">
      <c r="N319" s="2"/>
    </row>
    <row r="320" spans="14:14" x14ac:dyDescent="0.35">
      <c r="N320" s="2"/>
    </row>
    <row r="323" spans="14:14" x14ac:dyDescent="0.35">
      <c r="N323" s="2"/>
    </row>
    <row r="324" spans="14:14" x14ac:dyDescent="0.35">
      <c r="N324" s="2"/>
    </row>
    <row r="325" spans="14:14" x14ac:dyDescent="0.35">
      <c r="N325" s="2"/>
    </row>
    <row r="328" spans="14:14" x14ac:dyDescent="0.35">
      <c r="N328" s="2"/>
    </row>
    <row r="329" spans="14:14" x14ac:dyDescent="0.35">
      <c r="N329" s="2"/>
    </row>
    <row r="330" spans="14:14" x14ac:dyDescent="0.35">
      <c r="N330" s="2"/>
    </row>
    <row r="331" spans="14:14" x14ac:dyDescent="0.35">
      <c r="N331" s="2"/>
    </row>
    <row r="334" spans="14:14" x14ac:dyDescent="0.35">
      <c r="N334" s="2"/>
    </row>
    <row r="335" spans="14:14" x14ac:dyDescent="0.35">
      <c r="N335" s="2"/>
    </row>
    <row r="338" spans="14:14" x14ac:dyDescent="0.35">
      <c r="N338" s="2"/>
    </row>
    <row r="339" spans="14:14" x14ac:dyDescent="0.35">
      <c r="N339" s="2"/>
    </row>
    <row r="340" spans="14:14" x14ac:dyDescent="0.35">
      <c r="N340" s="2"/>
    </row>
    <row r="341" spans="14:14" x14ac:dyDescent="0.35">
      <c r="N341" s="2"/>
    </row>
    <row r="344" spans="14:14" x14ac:dyDescent="0.35">
      <c r="N344" s="2"/>
    </row>
    <row r="347" spans="14:14" x14ac:dyDescent="0.35">
      <c r="N347" s="2"/>
    </row>
    <row r="350" spans="14:14" x14ac:dyDescent="0.35">
      <c r="N350" s="2"/>
    </row>
    <row r="351" spans="14:14" x14ac:dyDescent="0.35">
      <c r="N351" s="2"/>
    </row>
    <row r="352" spans="14:14" x14ac:dyDescent="0.35">
      <c r="N352" s="2"/>
    </row>
    <row r="355" spans="14:14" x14ac:dyDescent="0.35">
      <c r="N355" s="2"/>
    </row>
    <row r="356" spans="14:14" x14ac:dyDescent="0.35">
      <c r="N356" s="2"/>
    </row>
    <row r="357" spans="14:14" x14ac:dyDescent="0.35">
      <c r="N357" s="2"/>
    </row>
    <row r="360" spans="14:14" x14ac:dyDescent="0.35">
      <c r="N360" s="2"/>
    </row>
    <row r="361" spans="14:14" x14ac:dyDescent="0.35">
      <c r="N361" s="2"/>
    </row>
    <row r="362" spans="14:14" x14ac:dyDescent="0.35">
      <c r="N362" s="2"/>
    </row>
    <row r="363" spans="14:14" x14ac:dyDescent="0.35">
      <c r="N363" s="2"/>
    </row>
    <row r="366" spans="14:14" x14ac:dyDescent="0.35">
      <c r="N366" s="2"/>
    </row>
    <row r="367" spans="14:14" x14ac:dyDescent="0.35">
      <c r="N367" s="2"/>
    </row>
    <row r="370" spans="14:14" x14ac:dyDescent="0.35">
      <c r="N370" s="2"/>
    </row>
    <row r="371" spans="14:14" x14ac:dyDescent="0.35">
      <c r="N371" s="2"/>
    </row>
    <row r="372" spans="14:14" x14ac:dyDescent="0.35">
      <c r="N372" s="2"/>
    </row>
    <row r="373" spans="14:14" x14ac:dyDescent="0.35">
      <c r="N373" s="2"/>
    </row>
    <row r="374" spans="14:14" x14ac:dyDescent="0.35">
      <c r="N374" s="2"/>
    </row>
    <row r="377" spans="14:14" x14ac:dyDescent="0.35">
      <c r="N377" s="2"/>
    </row>
    <row r="380" spans="14:14" x14ac:dyDescent="0.35">
      <c r="N380" s="2"/>
    </row>
    <row r="381" spans="14:14" x14ac:dyDescent="0.35">
      <c r="N381" s="2"/>
    </row>
  </sheetData>
  <mergeCells count="1">
    <mergeCell ref="A1:A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
  <sheetViews>
    <sheetView zoomScale="145" zoomScaleNormal="145" workbookViewId="0">
      <selection sqref="A1:A2"/>
    </sheetView>
  </sheetViews>
  <sheetFormatPr defaultRowHeight="14.5" x14ac:dyDescent="0.35"/>
  <cols>
    <col min="2" max="2" width="35.26953125" customWidth="1"/>
    <col min="3" max="3" width="17.1796875" customWidth="1"/>
    <col min="4" max="4" width="13.26953125" customWidth="1"/>
    <col min="6" max="6" width="15.1796875" customWidth="1"/>
    <col min="13" max="13" width="11.81640625" customWidth="1"/>
  </cols>
  <sheetData>
    <row r="1" spans="1:13" x14ac:dyDescent="0.35">
      <c r="A1" s="89" t="s">
        <v>294</v>
      </c>
      <c r="B1" s="19"/>
    </row>
    <row r="2" spans="1:13" x14ac:dyDescent="0.35">
      <c r="A2" s="89"/>
      <c r="B2" s="19"/>
    </row>
    <row r="3" spans="1:13" x14ac:dyDescent="0.35">
      <c r="B3" s="19"/>
    </row>
    <row r="4" spans="1:13" x14ac:dyDescent="0.35">
      <c r="B4" s="19"/>
    </row>
    <row r="5" spans="1:13" x14ac:dyDescent="0.35">
      <c r="B5" s="20" t="s">
        <v>10</v>
      </c>
      <c r="C5" s="20"/>
      <c r="D5" s="19"/>
    </row>
    <row r="6" spans="1:13" x14ac:dyDescent="0.35">
      <c r="B6" s="25" t="s">
        <v>279</v>
      </c>
      <c r="C6" s="19"/>
      <c r="D6" s="19"/>
    </row>
    <row r="7" spans="1:13" x14ac:dyDescent="0.35">
      <c r="B7" s="25"/>
      <c r="C7" s="19"/>
      <c r="D7" s="19"/>
    </row>
    <row r="8" spans="1:13" ht="43.5" x14ac:dyDescent="0.35">
      <c r="B8" s="53" t="s">
        <v>173</v>
      </c>
      <c r="C8" s="54" t="s">
        <v>179</v>
      </c>
      <c r="D8" s="54" t="s">
        <v>186</v>
      </c>
      <c r="E8" s="55" t="s">
        <v>187</v>
      </c>
      <c r="F8" s="54" t="s">
        <v>188</v>
      </c>
      <c r="G8" s="55" t="s">
        <v>189</v>
      </c>
      <c r="H8" s="56" t="s">
        <v>175</v>
      </c>
      <c r="I8" s="57" t="s">
        <v>190</v>
      </c>
      <c r="J8" s="58" t="s">
        <v>177</v>
      </c>
      <c r="K8" s="56" t="s">
        <v>178</v>
      </c>
      <c r="L8" s="56" t="s">
        <v>2</v>
      </c>
      <c r="M8" s="59" t="s">
        <v>185</v>
      </c>
    </row>
  </sheetData>
  <mergeCells count="1">
    <mergeCell ref="A1:A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zoomScale="70" zoomScaleNormal="70" workbookViewId="0">
      <selection sqref="A1:A2"/>
    </sheetView>
  </sheetViews>
  <sheetFormatPr defaultRowHeight="14.5" x14ac:dyDescent="0.35"/>
  <cols>
    <col min="2" max="2" width="35.26953125" customWidth="1"/>
    <col min="3" max="3" width="17.1796875" customWidth="1"/>
  </cols>
  <sheetData>
    <row r="1" spans="1:6" x14ac:dyDescent="0.35">
      <c r="A1" s="89" t="s">
        <v>294</v>
      </c>
      <c r="B1" s="19"/>
    </row>
    <row r="2" spans="1:6" x14ac:dyDescent="0.35">
      <c r="A2" s="89"/>
      <c r="B2" s="19"/>
    </row>
    <row r="3" spans="1:6" x14ac:dyDescent="0.35">
      <c r="B3" s="19"/>
      <c r="F3" t="s">
        <v>124</v>
      </c>
    </row>
    <row r="4" spans="1:6" x14ac:dyDescent="0.35">
      <c r="B4" s="19"/>
      <c r="F4" t="s">
        <v>125</v>
      </c>
    </row>
    <row r="5" spans="1:6" x14ac:dyDescent="0.35">
      <c r="B5" s="20" t="s">
        <v>10</v>
      </c>
      <c r="F5" t="s">
        <v>126</v>
      </c>
    </row>
    <row r="6" spans="1:6" x14ac:dyDescent="0.35">
      <c r="B6" s="25" t="s">
        <v>64</v>
      </c>
    </row>
    <row r="7" spans="1:6" x14ac:dyDescent="0.35">
      <c r="B7" s="25"/>
    </row>
    <row r="8" spans="1:6" x14ac:dyDescent="0.35">
      <c r="B8" s="26" t="s">
        <v>80</v>
      </c>
    </row>
    <row r="9" spans="1:6" x14ac:dyDescent="0.35">
      <c r="B9" s="26" t="s">
        <v>81</v>
      </c>
      <c r="C9">
        <v>1</v>
      </c>
    </row>
    <row r="10" spans="1:6" x14ac:dyDescent="0.35">
      <c r="B10" s="26" t="s">
        <v>83</v>
      </c>
    </row>
    <row r="11" spans="1:6" x14ac:dyDescent="0.35">
      <c r="B11" s="26" t="s">
        <v>97</v>
      </c>
    </row>
    <row r="12" spans="1:6" x14ac:dyDescent="0.35">
      <c r="B12" s="26" t="s">
        <v>9</v>
      </c>
    </row>
    <row r="13" spans="1:6" x14ac:dyDescent="0.35">
      <c r="B13" s="19" t="s">
        <v>9</v>
      </c>
    </row>
    <row r="16" spans="1:6" x14ac:dyDescent="0.35">
      <c r="B16" s="20" t="s">
        <v>10</v>
      </c>
      <c r="C16" s="20"/>
      <c r="D16" s="19"/>
    </row>
    <row r="17" spans="2:9" x14ac:dyDescent="0.35">
      <c r="B17" s="25" t="s">
        <v>123</v>
      </c>
      <c r="C17" s="19"/>
      <c r="D17" s="19"/>
    </row>
    <row r="18" spans="2:9" x14ac:dyDescent="0.35">
      <c r="B18" s="25"/>
      <c r="C18" s="19"/>
      <c r="D18" s="19"/>
    </row>
    <row r="19" spans="2:9" x14ac:dyDescent="0.35">
      <c r="B19" s="19"/>
      <c r="C19" s="19"/>
      <c r="D19" s="19"/>
    </row>
    <row r="20" spans="2:9" ht="43.5" x14ac:dyDescent="0.35">
      <c r="B20" s="21" t="s">
        <v>77</v>
      </c>
      <c r="C20" s="21" t="s">
        <v>78</v>
      </c>
      <c r="D20" s="21" t="s">
        <v>79</v>
      </c>
      <c r="E20" s="21" t="s">
        <v>118</v>
      </c>
      <c r="F20" s="21" t="s">
        <v>119</v>
      </c>
      <c r="G20" s="21" t="s">
        <v>120</v>
      </c>
      <c r="H20" s="21" t="s">
        <v>121</v>
      </c>
      <c r="I20" s="21" t="s">
        <v>122</v>
      </c>
    </row>
    <row r="21" spans="2:9" x14ac:dyDescent="0.35">
      <c r="B21" t="s">
        <v>107</v>
      </c>
      <c r="C21" t="s">
        <v>117</v>
      </c>
      <c r="E21">
        <v>10</v>
      </c>
      <c r="F21">
        <v>0</v>
      </c>
      <c r="G21">
        <v>1</v>
      </c>
    </row>
    <row r="22" spans="2:9" x14ac:dyDescent="0.35">
      <c r="B22" t="s">
        <v>108</v>
      </c>
      <c r="C22" t="s">
        <v>117</v>
      </c>
    </row>
    <row r="23" spans="2:9" x14ac:dyDescent="0.35">
      <c r="B23" t="s">
        <v>109</v>
      </c>
      <c r="C23" t="s">
        <v>117</v>
      </c>
    </row>
    <row r="24" spans="2:9" x14ac:dyDescent="0.35">
      <c r="B24" t="s">
        <v>110</v>
      </c>
      <c r="C24" t="s">
        <v>117</v>
      </c>
    </row>
    <row r="25" spans="2:9" x14ac:dyDescent="0.35">
      <c r="B25" t="s">
        <v>111</v>
      </c>
      <c r="C25" t="s">
        <v>117</v>
      </c>
    </row>
    <row r="26" spans="2:9" x14ac:dyDescent="0.35">
      <c r="B26" t="s">
        <v>112</v>
      </c>
      <c r="C26" t="s">
        <v>117</v>
      </c>
    </row>
    <row r="27" spans="2:9" x14ac:dyDescent="0.35">
      <c r="B27" t="s">
        <v>113</v>
      </c>
      <c r="C27" t="s">
        <v>117</v>
      </c>
    </row>
    <row r="28" spans="2:9" x14ac:dyDescent="0.35">
      <c r="B28" t="s">
        <v>106</v>
      </c>
      <c r="C28" t="s">
        <v>117</v>
      </c>
    </row>
    <row r="29" spans="2:9" x14ac:dyDescent="0.35">
      <c r="B29" t="s">
        <v>114</v>
      </c>
      <c r="C29" t="s">
        <v>117</v>
      </c>
    </row>
    <row r="30" spans="2:9" x14ac:dyDescent="0.35">
      <c r="B30" t="s">
        <v>115</v>
      </c>
      <c r="C30" t="s">
        <v>117</v>
      </c>
    </row>
    <row r="31" spans="2:9" x14ac:dyDescent="0.35">
      <c r="B31" t="s">
        <v>116</v>
      </c>
      <c r="C31" t="s">
        <v>117</v>
      </c>
    </row>
  </sheetData>
  <mergeCells count="1">
    <mergeCell ref="A1:A2"/>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zoomScaleNormal="100" workbookViewId="0">
      <selection sqref="A1:A2"/>
    </sheetView>
  </sheetViews>
  <sheetFormatPr defaultRowHeight="14.5" x14ac:dyDescent="0.35"/>
  <cols>
    <col min="2" max="2" width="35.26953125" customWidth="1"/>
    <col min="3" max="3" width="17.1796875" customWidth="1"/>
  </cols>
  <sheetData>
    <row r="1" spans="1:6" x14ac:dyDescent="0.35">
      <c r="A1" s="89" t="s">
        <v>294</v>
      </c>
      <c r="B1" s="19"/>
    </row>
    <row r="2" spans="1:6" x14ac:dyDescent="0.35">
      <c r="A2" s="89"/>
      <c r="B2" s="19"/>
    </row>
    <row r="3" spans="1:6" x14ac:dyDescent="0.35">
      <c r="B3" s="19"/>
      <c r="F3" t="s">
        <v>9</v>
      </c>
    </row>
    <row r="4" spans="1:6" x14ac:dyDescent="0.35">
      <c r="B4" s="19"/>
      <c r="F4" t="s">
        <v>9</v>
      </c>
    </row>
    <row r="5" spans="1:6" x14ac:dyDescent="0.35">
      <c r="B5" s="20" t="s">
        <v>10</v>
      </c>
      <c r="F5" t="s">
        <v>9</v>
      </c>
    </row>
    <row r="6" spans="1:6" x14ac:dyDescent="0.35">
      <c r="B6" s="25" t="s">
        <v>64</v>
      </c>
    </row>
    <row r="7" spans="1:6" x14ac:dyDescent="0.35">
      <c r="B7" s="25"/>
    </row>
    <row r="8" spans="1:6" x14ac:dyDescent="0.35">
      <c r="B8" s="26" t="s">
        <v>80</v>
      </c>
    </row>
    <row r="9" spans="1:6" x14ac:dyDescent="0.35">
      <c r="B9" s="26" t="s">
        <v>81</v>
      </c>
      <c r="C9">
        <v>1</v>
      </c>
    </row>
    <row r="10" spans="1:6" x14ac:dyDescent="0.35">
      <c r="B10" s="26" t="s">
        <v>83</v>
      </c>
    </row>
    <row r="11" spans="1:6" x14ac:dyDescent="0.35">
      <c r="B11" s="26" t="s">
        <v>97</v>
      </c>
    </row>
    <row r="12" spans="1:6" x14ac:dyDescent="0.35">
      <c r="B12" s="26" t="s">
        <v>9</v>
      </c>
    </row>
    <row r="13" spans="1:6" x14ac:dyDescent="0.35">
      <c r="B13" s="19" t="s">
        <v>9</v>
      </c>
    </row>
    <row r="16" spans="1:6" x14ac:dyDescent="0.35">
      <c r="B16" s="20" t="s">
        <v>10</v>
      </c>
      <c r="C16" s="20"/>
      <c r="D16" s="19"/>
    </row>
    <row r="17" spans="2:9" x14ac:dyDescent="0.35">
      <c r="B17" s="25" t="s">
        <v>123</v>
      </c>
      <c r="C17" s="19"/>
      <c r="D17" s="19"/>
    </row>
    <row r="18" spans="2:9" x14ac:dyDescent="0.35">
      <c r="B18" s="25"/>
      <c r="C18" s="19"/>
      <c r="D18" s="19"/>
    </row>
    <row r="19" spans="2:9" x14ac:dyDescent="0.35">
      <c r="B19" s="19"/>
      <c r="C19" s="19"/>
      <c r="D19" s="19"/>
    </row>
    <row r="20" spans="2:9" ht="43.5" x14ac:dyDescent="0.35">
      <c r="B20" s="21" t="s">
        <v>77</v>
      </c>
      <c r="C20" s="21" t="s">
        <v>78</v>
      </c>
      <c r="D20" s="21" t="s">
        <v>79</v>
      </c>
      <c r="E20" s="21" t="s">
        <v>118</v>
      </c>
      <c r="F20" s="21" t="s">
        <v>119</v>
      </c>
      <c r="G20" s="21" t="s">
        <v>120</v>
      </c>
      <c r="H20" s="21" t="s">
        <v>121</v>
      </c>
      <c r="I20" s="21" t="s">
        <v>122</v>
      </c>
    </row>
    <row r="21" spans="2:9" x14ac:dyDescent="0.35">
      <c r="B21" t="s">
        <v>107</v>
      </c>
      <c r="C21" t="s">
        <v>117</v>
      </c>
      <c r="E21">
        <v>10</v>
      </c>
      <c r="F21">
        <v>0</v>
      </c>
      <c r="G21">
        <v>1</v>
      </c>
    </row>
    <row r="22" spans="2:9" x14ac:dyDescent="0.35">
      <c r="B22" t="s">
        <v>108</v>
      </c>
      <c r="C22" t="s">
        <v>117</v>
      </c>
    </row>
    <row r="23" spans="2:9" x14ac:dyDescent="0.35">
      <c r="B23" t="s">
        <v>109</v>
      </c>
      <c r="C23" t="s">
        <v>117</v>
      </c>
    </row>
    <row r="24" spans="2:9" x14ac:dyDescent="0.35">
      <c r="B24" t="s">
        <v>110</v>
      </c>
      <c r="C24" t="s">
        <v>117</v>
      </c>
    </row>
    <row r="25" spans="2:9" x14ac:dyDescent="0.35">
      <c r="B25" t="s">
        <v>111</v>
      </c>
      <c r="C25" t="s">
        <v>117</v>
      </c>
    </row>
    <row r="26" spans="2:9" x14ac:dyDescent="0.35">
      <c r="B26" t="s">
        <v>112</v>
      </c>
      <c r="C26" t="s">
        <v>117</v>
      </c>
    </row>
    <row r="27" spans="2:9" x14ac:dyDescent="0.35">
      <c r="B27" t="s">
        <v>113</v>
      </c>
      <c r="C27" t="s">
        <v>117</v>
      </c>
    </row>
    <row r="28" spans="2:9" x14ac:dyDescent="0.35">
      <c r="B28" t="s">
        <v>106</v>
      </c>
      <c r="C28" t="s">
        <v>117</v>
      </c>
    </row>
    <row r="29" spans="2:9" x14ac:dyDescent="0.35">
      <c r="B29" t="s">
        <v>114</v>
      </c>
      <c r="C29" t="s">
        <v>117</v>
      </c>
    </row>
    <row r="30" spans="2:9" x14ac:dyDescent="0.35">
      <c r="B30" t="s">
        <v>115</v>
      </c>
      <c r="C30" t="s">
        <v>117</v>
      </c>
    </row>
    <row r="31" spans="2:9" x14ac:dyDescent="0.35">
      <c r="B31" t="s">
        <v>116</v>
      </c>
      <c r="C31" t="s">
        <v>117</v>
      </c>
    </row>
  </sheetData>
  <mergeCells count="1">
    <mergeCell ref="A1:A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zoomScaleNormal="100" workbookViewId="0">
      <selection activeCell="E25" sqref="E25"/>
    </sheetView>
  </sheetViews>
  <sheetFormatPr defaultRowHeight="14.5" x14ac:dyDescent="0.35"/>
  <cols>
    <col min="2" max="2" width="35.26953125" customWidth="1"/>
    <col min="3" max="4" width="17.1796875" customWidth="1"/>
    <col min="5" max="5" width="80.453125" customWidth="1"/>
    <col min="6" max="6" width="61.1796875" customWidth="1"/>
  </cols>
  <sheetData>
    <row r="1" spans="1:6" x14ac:dyDescent="0.35">
      <c r="A1" s="89" t="s">
        <v>294</v>
      </c>
      <c r="B1" s="19"/>
    </row>
    <row r="2" spans="1:6" x14ac:dyDescent="0.35">
      <c r="A2" s="89"/>
      <c r="B2" s="19"/>
    </row>
    <row r="3" spans="1:6" x14ac:dyDescent="0.35">
      <c r="B3" s="19"/>
    </row>
    <row r="4" spans="1:6" x14ac:dyDescent="0.35">
      <c r="B4" s="19"/>
    </row>
    <row r="5" spans="1:6" x14ac:dyDescent="0.35">
      <c r="B5" s="20" t="s">
        <v>10</v>
      </c>
      <c r="C5" s="42"/>
      <c r="D5" s="42"/>
      <c r="E5" s="42"/>
    </row>
    <row r="6" spans="1:6" x14ac:dyDescent="0.35">
      <c r="B6" s="25" t="s">
        <v>307</v>
      </c>
      <c r="C6" s="41"/>
      <c r="D6" s="41"/>
      <c r="E6" s="17"/>
    </row>
    <row r="7" spans="1:6" x14ac:dyDescent="0.35">
      <c r="B7" s="25"/>
      <c r="C7" s="17" t="s">
        <v>9</v>
      </c>
      <c r="D7" s="17"/>
      <c r="E7" s="17"/>
    </row>
    <row r="8" spans="1:6" x14ac:dyDescent="0.35">
      <c r="C8" s="17" t="s">
        <v>9</v>
      </c>
      <c r="D8" s="17"/>
      <c r="E8" s="17"/>
    </row>
    <row r="9" spans="1:6" ht="29" x14ac:dyDescent="0.35">
      <c r="C9" s="42" t="s">
        <v>148</v>
      </c>
      <c r="D9" s="42" t="s">
        <v>303</v>
      </c>
      <c r="E9" s="42" t="s">
        <v>140</v>
      </c>
      <c r="F9" s="42" t="s">
        <v>153</v>
      </c>
    </row>
    <row r="10" spans="1:6" x14ac:dyDescent="0.35">
      <c r="C10" s="41">
        <v>42548</v>
      </c>
      <c r="D10" s="41"/>
      <c r="E10" s="17" t="s">
        <v>141</v>
      </c>
    </row>
    <row r="11" spans="1:6" x14ac:dyDescent="0.35">
      <c r="C11" s="17" t="s">
        <v>9</v>
      </c>
      <c r="D11" s="17"/>
      <c r="E11" s="17" t="s">
        <v>142</v>
      </c>
    </row>
    <row r="12" spans="1:6" x14ac:dyDescent="0.35">
      <c r="C12" s="17" t="s">
        <v>9</v>
      </c>
      <c r="D12" s="17"/>
      <c r="E12" s="17" t="s">
        <v>143</v>
      </c>
    </row>
    <row r="13" spans="1:6" ht="29" x14ac:dyDescent="0.35">
      <c r="C13" s="17"/>
      <c r="D13" s="17"/>
      <c r="E13" s="17" t="s">
        <v>144</v>
      </c>
    </row>
    <row r="14" spans="1:6" x14ac:dyDescent="0.35">
      <c r="C14" s="17"/>
      <c r="D14" s="17"/>
      <c r="E14" s="17" t="s">
        <v>145</v>
      </c>
    </row>
    <row r="15" spans="1:6" x14ac:dyDescent="0.35">
      <c r="C15" s="17"/>
      <c r="D15" s="17"/>
      <c r="E15" s="17" t="s">
        <v>146</v>
      </c>
    </row>
    <row r="16" spans="1:6" x14ac:dyDescent="0.35">
      <c r="C16" s="17"/>
      <c r="D16" s="17"/>
      <c r="E16" s="17" t="s">
        <v>147</v>
      </c>
    </row>
    <row r="18" spans="3:6" ht="29" x14ac:dyDescent="0.35">
      <c r="C18" s="2">
        <v>42550</v>
      </c>
      <c r="D18" s="2"/>
      <c r="E18" s="17" t="s">
        <v>149</v>
      </c>
    </row>
    <row r="19" spans="3:6" x14ac:dyDescent="0.35">
      <c r="E19" s="17" t="s">
        <v>150</v>
      </c>
    </row>
    <row r="20" spans="3:6" ht="43.5" x14ac:dyDescent="0.35">
      <c r="E20" s="17" t="s">
        <v>151</v>
      </c>
      <c r="F20" s="17" t="s">
        <v>154</v>
      </c>
    </row>
    <row r="21" spans="3:6" ht="58" x14ac:dyDescent="0.35">
      <c r="E21" s="17" t="s">
        <v>156</v>
      </c>
      <c r="F21" s="17" t="s">
        <v>157</v>
      </c>
    </row>
    <row r="22" spans="3:6" x14ac:dyDescent="0.35">
      <c r="E22" s="17" t="s">
        <v>152</v>
      </c>
    </row>
    <row r="23" spans="3:6" ht="29" x14ac:dyDescent="0.35">
      <c r="E23" s="17" t="s">
        <v>155</v>
      </c>
    </row>
    <row r="24" spans="3:6" ht="87" x14ac:dyDescent="0.35">
      <c r="C24" s="2">
        <v>42632</v>
      </c>
      <c r="D24" t="s">
        <v>304</v>
      </c>
      <c r="E24" s="17" t="s">
        <v>306</v>
      </c>
    </row>
  </sheetData>
  <mergeCells count="1">
    <mergeCell ref="A1:A2"/>
  </mergeCell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zoomScaleNormal="100" workbookViewId="0">
      <selection activeCell="C37" sqref="C37"/>
    </sheetView>
  </sheetViews>
  <sheetFormatPr defaultRowHeight="14.5" x14ac:dyDescent="0.35"/>
  <cols>
    <col min="2" max="2" width="35.26953125" customWidth="1"/>
    <col min="3" max="3" width="17.1796875" customWidth="1"/>
  </cols>
  <sheetData>
    <row r="1" spans="1:6" x14ac:dyDescent="0.35">
      <c r="A1" t="s">
        <v>9</v>
      </c>
      <c r="B1" s="19"/>
    </row>
    <row r="2" spans="1:6" x14ac:dyDescent="0.35">
      <c r="B2" s="19"/>
    </row>
    <row r="3" spans="1:6" x14ac:dyDescent="0.35">
      <c r="B3" s="19"/>
      <c r="F3" t="s">
        <v>124</v>
      </c>
    </row>
    <row r="4" spans="1:6" x14ac:dyDescent="0.35">
      <c r="B4" s="19"/>
      <c r="F4" t="s">
        <v>125</v>
      </c>
    </row>
    <row r="5" spans="1:6" x14ac:dyDescent="0.35">
      <c r="B5" s="20" t="s">
        <v>10</v>
      </c>
      <c r="F5" t="s">
        <v>126</v>
      </c>
    </row>
    <row r="6" spans="1:6" x14ac:dyDescent="0.35">
      <c r="B6" s="25" t="s">
        <v>64</v>
      </c>
    </row>
    <row r="7" spans="1:6" x14ac:dyDescent="0.35">
      <c r="B7" s="25"/>
    </row>
    <row r="8" spans="1:6" x14ac:dyDescent="0.35">
      <c r="B8" s="26" t="s">
        <v>80</v>
      </c>
    </row>
    <row r="9" spans="1:6" x14ac:dyDescent="0.35">
      <c r="B9" s="26" t="s">
        <v>81</v>
      </c>
      <c r="C9">
        <v>1</v>
      </c>
    </row>
    <row r="10" spans="1:6" x14ac:dyDescent="0.35">
      <c r="B10" s="26" t="s">
        <v>83</v>
      </c>
    </row>
    <row r="11" spans="1:6" x14ac:dyDescent="0.35">
      <c r="B11" s="26" t="s">
        <v>97</v>
      </c>
    </row>
    <row r="12" spans="1:6" x14ac:dyDescent="0.35">
      <c r="B12" s="26" t="s">
        <v>9</v>
      </c>
    </row>
    <row r="13" spans="1:6" x14ac:dyDescent="0.35">
      <c r="B13" s="19" t="s">
        <v>9</v>
      </c>
    </row>
    <row r="16" spans="1:6" x14ac:dyDescent="0.35">
      <c r="B16" s="20" t="s">
        <v>10</v>
      </c>
      <c r="C16" s="20"/>
      <c r="D16" s="19"/>
    </row>
    <row r="17" spans="2:9" x14ac:dyDescent="0.35">
      <c r="B17" s="25" t="s">
        <v>123</v>
      </c>
      <c r="C17" s="19"/>
      <c r="D17" s="19"/>
    </row>
    <row r="18" spans="2:9" x14ac:dyDescent="0.35">
      <c r="B18" s="25"/>
      <c r="C18" s="19"/>
      <c r="D18" s="19"/>
    </row>
    <row r="19" spans="2:9" x14ac:dyDescent="0.35">
      <c r="B19" s="19"/>
      <c r="C19" s="19"/>
      <c r="D19" s="19"/>
    </row>
    <row r="20" spans="2:9" ht="43.5" x14ac:dyDescent="0.35">
      <c r="B20" s="21" t="s">
        <v>77</v>
      </c>
      <c r="C20" s="21" t="s">
        <v>78</v>
      </c>
      <c r="D20" s="21" t="s">
        <v>79</v>
      </c>
      <c r="E20" s="21" t="s">
        <v>118</v>
      </c>
      <c r="F20" s="21" t="s">
        <v>119</v>
      </c>
      <c r="G20" s="21" t="s">
        <v>120</v>
      </c>
      <c r="H20" s="21" t="s">
        <v>121</v>
      </c>
      <c r="I20" s="21" t="s">
        <v>122</v>
      </c>
    </row>
    <row r="21" spans="2:9" x14ac:dyDescent="0.35">
      <c r="B21" t="s">
        <v>107</v>
      </c>
      <c r="C21" t="s">
        <v>117</v>
      </c>
      <c r="E21">
        <v>10</v>
      </c>
      <c r="F21">
        <v>0</v>
      </c>
      <c r="G21">
        <v>1</v>
      </c>
    </row>
    <row r="22" spans="2:9" x14ac:dyDescent="0.35">
      <c r="B22" t="s">
        <v>108</v>
      </c>
      <c r="C22" t="s">
        <v>117</v>
      </c>
    </row>
    <row r="23" spans="2:9" x14ac:dyDescent="0.35">
      <c r="B23" t="s">
        <v>109</v>
      </c>
      <c r="C23" t="s">
        <v>117</v>
      </c>
    </row>
    <row r="24" spans="2:9" x14ac:dyDescent="0.35">
      <c r="B24" t="s">
        <v>110</v>
      </c>
      <c r="C24" t="s">
        <v>117</v>
      </c>
    </row>
    <row r="25" spans="2:9" x14ac:dyDescent="0.35">
      <c r="B25" t="s">
        <v>111</v>
      </c>
      <c r="C25" t="s">
        <v>117</v>
      </c>
    </row>
    <row r="26" spans="2:9" x14ac:dyDescent="0.35">
      <c r="B26" t="s">
        <v>112</v>
      </c>
      <c r="C26" t="s">
        <v>117</v>
      </c>
    </row>
    <row r="27" spans="2:9" x14ac:dyDescent="0.35">
      <c r="B27" t="s">
        <v>113</v>
      </c>
      <c r="C27" t="s">
        <v>117</v>
      </c>
    </row>
    <row r="28" spans="2:9" x14ac:dyDescent="0.35">
      <c r="B28" t="s">
        <v>106</v>
      </c>
      <c r="C28" t="s">
        <v>117</v>
      </c>
    </row>
    <row r="29" spans="2:9" x14ac:dyDescent="0.35">
      <c r="B29" t="s">
        <v>114</v>
      </c>
      <c r="C29" t="s">
        <v>117</v>
      </c>
    </row>
    <row r="30" spans="2:9" x14ac:dyDescent="0.35">
      <c r="B30" t="s">
        <v>115</v>
      </c>
      <c r="C30" t="s">
        <v>117</v>
      </c>
    </row>
    <row r="31" spans="2:9" x14ac:dyDescent="0.35">
      <c r="B31" t="s">
        <v>116</v>
      </c>
      <c r="C31" t="s">
        <v>117</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145" zoomScaleNormal="145" workbookViewId="0">
      <selection sqref="A1:A2"/>
    </sheetView>
  </sheetViews>
  <sheetFormatPr defaultRowHeight="14.5" x14ac:dyDescent="0.35"/>
  <cols>
    <col min="2" max="2" width="35.26953125" customWidth="1"/>
    <col min="3" max="3" width="17.1796875" customWidth="1"/>
  </cols>
  <sheetData>
    <row r="1" spans="1:6" x14ac:dyDescent="0.35">
      <c r="A1" s="89" t="s">
        <v>294</v>
      </c>
      <c r="B1" s="19"/>
    </row>
    <row r="2" spans="1:6" x14ac:dyDescent="0.35">
      <c r="A2" s="89"/>
      <c r="B2" s="19"/>
    </row>
    <row r="3" spans="1:6" x14ac:dyDescent="0.35">
      <c r="B3" s="19"/>
      <c r="F3" t="s">
        <v>124</v>
      </c>
    </row>
    <row r="4" spans="1:6" x14ac:dyDescent="0.35">
      <c r="B4" s="19"/>
      <c r="F4" t="s">
        <v>125</v>
      </c>
    </row>
    <row r="5" spans="1:6" x14ac:dyDescent="0.35">
      <c r="B5" s="20" t="s">
        <v>10</v>
      </c>
      <c r="F5" t="s">
        <v>126</v>
      </c>
    </row>
    <row r="6" spans="1:6" x14ac:dyDescent="0.35">
      <c r="B6" s="25" t="s">
        <v>64</v>
      </c>
    </row>
    <row r="7" spans="1:6" x14ac:dyDescent="0.35">
      <c r="B7" s="25"/>
    </row>
    <row r="8" spans="1:6" x14ac:dyDescent="0.35">
      <c r="B8" s="26" t="s">
        <v>80</v>
      </c>
    </row>
    <row r="9" spans="1:6" x14ac:dyDescent="0.35">
      <c r="B9" s="26" t="s">
        <v>81</v>
      </c>
      <c r="C9">
        <v>1</v>
      </c>
    </row>
    <row r="10" spans="1:6" x14ac:dyDescent="0.35">
      <c r="B10" s="26" t="s">
        <v>83</v>
      </c>
    </row>
    <row r="11" spans="1:6" x14ac:dyDescent="0.35">
      <c r="B11" s="26" t="s">
        <v>97</v>
      </c>
    </row>
    <row r="12" spans="1:6" x14ac:dyDescent="0.35">
      <c r="B12" s="26" t="s">
        <v>9</v>
      </c>
    </row>
    <row r="13" spans="1:6" x14ac:dyDescent="0.35">
      <c r="B13" s="19" t="s">
        <v>9</v>
      </c>
    </row>
    <row r="16" spans="1:6" x14ac:dyDescent="0.35">
      <c r="B16" s="20" t="s">
        <v>10</v>
      </c>
      <c r="C16" s="20"/>
      <c r="D16" s="19"/>
    </row>
    <row r="17" spans="2:9" x14ac:dyDescent="0.35">
      <c r="B17" s="25" t="s">
        <v>123</v>
      </c>
      <c r="C17" s="19"/>
      <c r="D17" s="19"/>
    </row>
    <row r="18" spans="2:9" x14ac:dyDescent="0.35">
      <c r="B18" s="25"/>
      <c r="C18" s="19"/>
      <c r="D18" s="19"/>
    </row>
    <row r="19" spans="2:9" x14ac:dyDescent="0.35">
      <c r="B19" s="19"/>
      <c r="C19" s="19"/>
      <c r="D19" s="19"/>
    </row>
    <row r="20" spans="2:9" ht="43.5" x14ac:dyDescent="0.35">
      <c r="B20" s="21" t="s">
        <v>77</v>
      </c>
      <c r="C20" s="21" t="s">
        <v>78</v>
      </c>
      <c r="D20" s="21" t="s">
        <v>79</v>
      </c>
      <c r="E20" s="21" t="s">
        <v>118</v>
      </c>
      <c r="F20" s="21" t="s">
        <v>119</v>
      </c>
      <c r="G20" s="21" t="s">
        <v>120</v>
      </c>
      <c r="H20" s="21" t="s">
        <v>121</v>
      </c>
      <c r="I20" s="21" t="s">
        <v>122</v>
      </c>
    </row>
    <row r="21" spans="2:9" x14ac:dyDescent="0.35">
      <c r="B21" t="s">
        <v>107</v>
      </c>
      <c r="C21" t="s">
        <v>117</v>
      </c>
      <c r="E21">
        <v>10</v>
      </c>
      <c r="F21">
        <v>0</v>
      </c>
      <c r="G21">
        <v>1</v>
      </c>
    </row>
    <row r="22" spans="2:9" x14ac:dyDescent="0.35">
      <c r="B22" t="s">
        <v>108</v>
      </c>
      <c r="C22" t="s">
        <v>117</v>
      </c>
    </row>
    <row r="23" spans="2:9" x14ac:dyDescent="0.35">
      <c r="B23" t="s">
        <v>109</v>
      </c>
      <c r="C23" t="s">
        <v>117</v>
      </c>
    </row>
    <row r="24" spans="2:9" x14ac:dyDescent="0.35">
      <c r="B24" t="s">
        <v>110</v>
      </c>
      <c r="C24" t="s">
        <v>117</v>
      </c>
    </row>
    <row r="25" spans="2:9" x14ac:dyDescent="0.35">
      <c r="B25" t="s">
        <v>111</v>
      </c>
      <c r="C25" t="s">
        <v>117</v>
      </c>
    </row>
    <row r="26" spans="2:9" x14ac:dyDescent="0.35">
      <c r="B26" t="s">
        <v>112</v>
      </c>
      <c r="C26" t="s">
        <v>117</v>
      </c>
    </row>
    <row r="27" spans="2:9" x14ac:dyDescent="0.35">
      <c r="B27" t="s">
        <v>113</v>
      </c>
      <c r="C27" t="s">
        <v>117</v>
      </c>
    </row>
    <row r="28" spans="2:9" x14ac:dyDescent="0.35">
      <c r="B28" t="s">
        <v>106</v>
      </c>
      <c r="C28" t="s">
        <v>117</v>
      </c>
    </row>
    <row r="29" spans="2:9" x14ac:dyDescent="0.35">
      <c r="B29" t="s">
        <v>114</v>
      </c>
      <c r="C29" t="s">
        <v>117</v>
      </c>
    </row>
    <row r="30" spans="2:9" x14ac:dyDescent="0.35">
      <c r="B30" t="s">
        <v>115</v>
      </c>
      <c r="C30" t="s">
        <v>117</v>
      </c>
    </row>
    <row r="31" spans="2:9" x14ac:dyDescent="0.35">
      <c r="B31" t="s">
        <v>116</v>
      </c>
      <c r="C31" t="s">
        <v>117</v>
      </c>
    </row>
    <row r="37" spans="3:3" x14ac:dyDescent="0.35">
      <c r="C37" t="s">
        <v>9</v>
      </c>
    </row>
  </sheetData>
  <mergeCells count="1">
    <mergeCell ref="A1:A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zoomScale="130" zoomScaleNormal="130" workbookViewId="0">
      <selection sqref="A1:A2"/>
    </sheetView>
  </sheetViews>
  <sheetFormatPr defaultRowHeight="14.5" x14ac:dyDescent="0.35"/>
  <cols>
    <col min="2" max="2" width="20.7265625" style="17" customWidth="1"/>
    <col min="3" max="3" width="25.26953125" style="17" customWidth="1"/>
    <col min="4" max="4" width="39.26953125" style="17" customWidth="1"/>
    <col min="5" max="5" width="27.7265625" style="17" customWidth="1"/>
    <col min="6" max="8" width="8.7265625" style="17"/>
  </cols>
  <sheetData>
    <row r="1" spans="1:5" x14ac:dyDescent="0.35">
      <c r="A1" s="89" t="s">
        <v>294</v>
      </c>
    </row>
    <row r="2" spans="1:5" x14ac:dyDescent="0.35">
      <c r="A2" s="89"/>
    </row>
    <row r="5" spans="1:5" x14ac:dyDescent="0.35">
      <c r="B5" s="16" t="s">
        <v>10</v>
      </c>
    </row>
    <row r="6" spans="1:5" ht="29" x14ac:dyDescent="0.35">
      <c r="B6" s="24" t="s">
        <v>59</v>
      </c>
    </row>
    <row r="8" spans="1:5" ht="43.5" x14ac:dyDescent="0.35">
      <c r="B8" s="18" t="s">
        <v>60</v>
      </c>
      <c r="C8" s="18" t="s">
        <v>41</v>
      </c>
      <c r="D8" s="18" t="s">
        <v>13</v>
      </c>
      <c r="E8" s="18" t="s">
        <v>20</v>
      </c>
    </row>
    <row r="9" spans="1:5" ht="87" x14ac:dyDescent="0.35">
      <c r="B9" s="17" t="s">
        <v>61</v>
      </c>
      <c r="C9" s="17" t="s">
        <v>75</v>
      </c>
      <c r="D9" s="17" t="s">
        <v>76</v>
      </c>
      <c r="E9" s="17" t="s">
        <v>9</v>
      </c>
    </row>
    <row r="10" spans="1:5" x14ac:dyDescent="0.35">
      <c r="B10" s="17" t="s">
        <v>62</v>
      </c>
      <c r="C10" s="17" t="s">
        <v>9</v>
      </c>
      <c r="D10" s="17" t="s">
        <v>9</v>
      </c>
      <c r="E10" s="17" t="s">
        <v>9</v>
      </c>
    </row>
    <row r="11" spans="1:5" x14ac:dyDescent="0.35">
      <c r="B11" s="17" t="s">
        <v>63</v>
      </c>
      <c r="C11" s="17" t="s">
        <v>9</v>
      </c>
      <c r="E11" s="17" t="s">
        <v>9</v>
      </c>
    </row>
  </sheetData>
  <mergeCells count="1">
    <mergeCell ref="A1:A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zoomScale="70" zoomScaleNormal="70" workbookViewId="0">
      <selection sqref="A1:A2"/>
    </sheetView>
  </sheetViews>
  <sheetFormatPr defaultRowHeight="14.5" x14ac:dyDescent="0.35"/>
  <cols>
    <col min="2" max="2" width="25.81640625" style="19" customWidth="1"/>
    <col min="3" max="3" width="25.26953125" style="19" customWidth="1"/>
    <col min="4" max="8" width="25.26953125" style="17" customWidth="1"/>
    <col min="9" max="9" width="39.26953125" style="17" customWidth="1"/>
    <col min="10" max="10" width="27.7265625" style="17" customWidth="1"/>
    <col min="11" max="13" width="8.7265625" style="17"/>
  </cols>
  <sheetData>
    <row r="1" spans="1:10" x14ac:dyDescent="0.35">
      <c r="A1" s="89" t="s">
        <v>294</v>
      </c>
    </row>
    <row r="2" spans="1:10" x14ac:dyDescent="0.35">
      <c r="A2" s="89"/>
    </row>
    <row r="5" spans="1:10" x14ac:dyDescent="0.35">
      <c r="B5" s="20" t="s">
        <v>10</v>
      </c>
    </row>
    <row r="6" spans="1:10" x14ac:dyDescent="0.35">
      <c r="B6" s="25" t="s">
        <v>34</v>
      </c>
    </row>
    <row r="8" spans="1:10" x14ac:dyDescent="0.35">
      <c r="B8" s="21" t="s">
        <v>1</v>
      </c>
      <c r="C8" s="21" t="s">
        <v>25</v>
      </c>
      <c r="D8" s="18">
        <v>2</v>
      </c>
      <c r="E8" s="18" t="s">
        <v>27</v>
      </c>
      <c r="F8" s="18" t="s">
        <v>28</v>
      </c>
      <c r="G8" s="18" t="s">
        <v>84</v>
      </c>
      <c r="H8" s="18" t="s">
        <v>29</v>
      </c>
      <c r="I8" s="18" t="s">
        <v>13</v>
      </c>
      <c r="J8" s="18" t="s">
        <v>20</v>
      </c>
    </row>
    <row r="9" spans="1:10" ht="43.5" x14ac:dyDescent="0.35">
      <c r="B9" s="19" t="s">
        <v>30</v>
      </c>
      <c r="C9" s="19" t="s">
        <v>31</v>
      </c>
      <c r="I9" s="17" t="s">
        <v>9</v>
      </c>
      <c r="J9" s="17" t="s">
        <v>32</v>
      </c>
    </row>
    <row r="10" spans="1:10" x14ac:dyDescent="0.35">
      <c r="B10" s="19" t="s">
        <v>9</v>
      </c>
      <c r="C10" s="19" t="s">
        <v>9</v>
      </c>
      <c r="I10" s="17" t="s">
        <v>9</v>
      </c>
      <c r="J10" s="17" t="s">
        <v>9</v>
      </c>
    </row>
    <row r="11" spans="1:10" x14ac:dyDescent="0.35">
      <c r="B11" s="19" t="s">
        <v>9</v>
      </c>
      <c r="C11" s="19" t="s">
        <v>9</v>
      </c>
      <c r="J11" s="17" t="s">
        <v>9</v>
      </c>
    </row>
  </sheetData>
  <mergeCells count="1">
    <mergeCell ref="A1:A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zoomScale="115" zoomScaleNormal="115" workbookViewId="0">
      <selection sqref="A1:A2"/>
    </sheetView>
  </sheetViews>
  <sheetFormatPr defaultRowHeight="14.5" x14ac:dyDescent="0.35"/>
  <cols>
    <col min="2" max="3" width="25.81640625" style="19" customWidth="1"/>
    <col min="4" max="4" width="25.26953125" style="19" customWidth="1"/>
    <col min="5" max="10" width="25.26953125" style="17" customWidth="1"/>
    <col min="11" max="11" width="39.26953125" style="17" customWidth="1"/>
    <col min="12" max="12" width="27.7265625" style="17" customWidth="1"/>
    <col min="13" max="15" width="8.7265625" style="17"/>
  </cols>
  <sheetData>
    <row r="1" spans="1:12" x14ac:dyDescent="0.35">
      <c r="A1" s="89" t="s">
        <v>294</v>
      </c>
    </row>
    <row r="2" spans="1:12" x14ac:dyDescent="0.35">
      <c r="A2" s="89"/>
    </row>
    <row r="5" spans="1:12" x14ac:dyDescent="0.35">
      <c r="B5" s="20" t="s">
        <v>10</v>
      </c>
      <c r="C5" s="20"/>
    </row>
    <row r="6" spans="1:12" x14ac:dyDescent="0.35">
      <c r="B6" s="25" t="s">
        <v>33</v>
      </c>
    </row>
    <row r="8" spans="1:12" x14ac:dyDescent="0.35">
      <c r="B8" s="21" t="s">
        <v>35</v>
      </c>
      <c r="C8" s="21" t="s">
        <v>41</v>
      </c>
      <c r="D8" s="21" t="s">
        <v>37</v>
      </c>
      <c r="E8" s="18" t="s">
        <v>36</v>
      </c>
      <c r="F8" s="18" t="s">
        <v>38</v>
      </c>
      <c r="G8" s="18" t="s">
        <v>39</v>
      </c>
      <c r="H8" s="18" t="s">
        <v>40</v>
      </c>
      <c r="I8" s="18" t="s">
        <v>42</v>
      </c>
      <c r="J8" s="18" t="s">
        <v>43</v>
      </c>
      <c r="K8" s="18" t="s">
        <v>13</v>
      </c>
      <c r="L8" s="18" t="s">
        <v>20</v>
      </c>
    </row>
    <row r="9" spans="1:12" x14ac:dyDescent="0.35">
      <c r="B9" s="19" t="s">
        <v>44</v>
      </c>
      <c r="C9" s="19" t="s">
        <v>45</v>
      </c>
      <c r="D9" s="19" t="s">
        <v>210</v>
      </c>
      <c r="F9" s="17" t="s">
        <v>211</v>
      </c>
      <c r="G9" s="17" t="s">
        <v>212</v>
      </c>
      <c r="K9" s="17" t="s">
        <v>213</v>
      </c>
      <c r="L9" s="17" t="s">
        <v>9</v>
      </c>
    </row>
    <row r="10" spans="1:12" x14ac:dyDescent="0.35">
      <c r="B10" s="19" t="s">
        <v>9</v>
      </c>
      <c r="D10" s="19" t="s">
        <v>9</v>
      </c>
      <c r="K10" s="17" t="s">
        <v>9</v>
      </c>
      <c r="L10" s="17" t="s">
        <v>9</v>
      </c>
    </row>
    <row r="11" spans="1:12" x14ac:dyDescent="0.35">
      <c r="B11" s="19" t="s">
        <v>9</v>
      </c>
      <c r="D11" s="19" t="s">
        <v>9</v>
      </c>
      <c r="L11" s="17" t="s">
        <v>9</v>
      </c>
    </row>
  </sheetData>
  <mergeCells count="1">
    <mergeCell ref="A1:A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5"/>
  <sheetViews>
    <sheetView zoomScale="85" zoomScaleNormal="85" workbookViewId="0">
      <selection sqref="A1:A2"/>
    </sheetView>
  </sheetViews>
  <sheetFormatPr defaultRowHeight="14.5" x14ac:dyDescent="0.35"/>
  <cols>
    <col min="1" max="1" width="8.7265625" style="8"/>
    <col min="2" max="2" width="25" style="1" customWidth="1"/>
    <col min="3" max="3" width="16.6328125" style="1" customWidth="1"/>
    <col min="4" max="4" width="12.7265625" style="6" customWidth="1"/>
    <col min="5" max="5" width="12.1796875" style="6" customWidth="1"/>
    <col min="6" max="10" width="15.1796875" style="5" customWidth="1"/>
    <col min="11" max="11" width="20.81640625" style="1" customWidth="1"/>
    <col min="12" max="12" width="15" style="1" customWidth="1"/>
    <col min="13" max="13" width="13.1796875" style="9" customWidth="1"/>
    <col min="14" max="14" width="14.453125" style="1" customWidth="1"/>
    <col min="15" max="15" width="11.08984375" style="1" customWidth="1"/>
  </cols>
  <sheetData>
    <row r="1" spans="1:28" x14ac:dyDescent="0.35">
      <c r="A1" s="89" t="s">
        <v>294</v>
      </c>
      <c r="B1" s="19"/>
      <c r="C1" s="19"/>
      <c r="D1" s="19"/>
      <c r="E1" s="19"/>
      <c r="F1" s="17"/>
      <c r="G1" s="17"/>
      <c r="H1" s="17"/>
      <c r="I1" s="17"/>
      <c r="J1" s="17"/>
      <c r="K1" s="17"/>
      <c r="L1" s="17"/>
      <c r="M1" s="17"/>
      <c r="N1" s="17"/>
      <c r="O1" s="17"/>
      <c r="P1" s="17"/>
      <c r="Q1" s="17"/>
      <c r="R1" s="17"/>
      <c r="S1" s="17"/>
      <c r="T1" s="17"/>
    </row>
    <row r="2" spans="1:28" x14ac:dyDescent="0.35">
      <c r="A2" s="89"/>
      <c r="B2" s="19"/>
      <c r="C2" s="19"/>
      <c r="D2" s="19"/>
      <c r="E2" s="19"/>
      <c r="F2" s="17"/>
      <c r="G2" s="17"/>
      <c r="H2" s="17"/>
      <c r="I2" s="17"/>
      <c r="J2" s="17"/>
      <c r="K2" s="17"/>
      <c r="L2" s="17"/>
      <c r="M2" s="17"/>
      <c r="N2" s="17"/>
      <c r="O2" s="17"/>
      <c r="P2" s="17"/>
      <c r="Q2" s="17"/>
      <c r="R2" s="17"/>
      <c r="S2" s="17"/>
      <c r="T2" s="17"/>
    </row>
    <row r="3" spans="1:28" x14ac:dyDescent="0.35">
      <c r="A3"/>
      <c r="B3" s="19"/>
      <c r="C3" s="19"/>
      <c r="D3" s="19"/>
      <c r="E3" s="19"/>
      <c r="F3" s="17"/>
      <c r="G3" s="17"/>
      <c r="H3" s="17"/>
      <c r="I3" s="17"/>
      <c r="J3" s="17"/>
      <c r="K3" s="17"/>
      <c r="L3" s="17"/>
      <c r="M3" s="17"/>
      <c r="N3" s="17"/>
      <c r="O3" s="17"/>
      <c r="P3" s="17"/>
      <c r="Q3" s="17"/>
      <c r="R3" s="17"/>
      <c r="S3" s="17"/>
      <c r="T3" s="17"/>
    </row>
    <row r="4" spans="1:28" x14ac:dyDescent="0.35">
      <c r="A4"/>
      <c r="B4" s="19"/>
      <c r="C4" s="19"/>
      <c r="D4" s="19"/>
      <c r="E4" s="19"/>
      <c r="F4" s="17"/>
      <c r="G4" s="17"/>
      <c r="H4" s="17"/>
      <c r="I4" s="17"/>
      <c r="J4" s="17"/>
      <c r="K4" s="17"/>
      <c r="L4" s="17"/>
      <c r="M4" s="17"/>
      <c r="N4" s="17"/>
      <c r="O4" s="17"/>
      <c r="P4" s="17"/>
      <c r="Q4" s="17"/>
      <c r="R4" s="17"/>
      <c r="S4" s="17"/>
      <c r="T4" s="17"/>
    </row>
    <row r="5" spans="1:28" x14ac:dyDescent="0.35">
      <c r="A5"/>
      <c r="B5" s="20" t="s">
        <v>10</v>
      </c>
      <c r="C5" s="20"/>
      <c r="D5" s="20"/>
      <c r="E5" s="19"/>
      <c r="F5" s="17"/>
      <c r="G5" s="17"/>
      <c r="H5" s="17"/>
      <c r="I5" s="17"/>
      <c r="J5" s="17"/>
      <c r="K5" s="17"/>
      <c r="L5" s="17"/>
      <c r="M5" s="17"/>
      <c r="N5" s="17"/>
      <c r="O5" s="17"/>
      <c r="P5" s="17"/>
      <c r="Q5" s="17"/>
      <c r="R5" s="17"/>
      <c r="S5" s="17"/>
      <c r="T5" s="17"/>
    </row>
    <row r="6" spans="1:28" ht="29" x14ac:dyDescent="0.35">
      <c r="A6"/>
      <c r="B6" s="25" t="s">
        <v>92</v>
      </c>
      <c r="C6" s="25"/>
      <c r="D6" s="19"/>
      <c r="E6" s="19"/>
      <c r="F6" s="17"/>
      <c r="G6" s="17"/>
      <c r="H6" s="17"/>
      <c r="I6" s="17"/>
      <c r="J6" s="17"/>
      <c r="K6" s="17"/>
      <c r="L6" s="17"/>
      <c r="M6" s="17"/>
      <c r="N6" s="17"/>
      <c r="O6" s="17"/>
      <c r="P6" s="17"/>
      <c r="Q6" s="17"/>
      <c r="R6" s="17"/>
      <c r="S6" s="17"/>
      <c r="T6" s="17"/>
    </row>
    <row r="7" spans="1:28" x14ac:dyDescent="0.35">
      <c r="O7" s="95" t="s">
        <v>91</v>
      </c>
      <c r="P7" s="95"/>
      <c r="Q7" s="95"/>
      <c r="R7" s="95"/>
      <c r="S7" s="95"/>
      <c r="T7" s="95"/>
      <c r="U7" s="95"/>
      <c r="V7" s="94" t="s">
        <v>91</v>
      </c>
      <c r="W7" s="94"/>
      <c r="X7" s="94"/>
      <c r="Y7" s="94"/>
      <c r="Z7" s="94"/>
      <c r="AA7" s="94"/>
      <c r="AB7" s="94"/>
    </row>
    <row r="8" spans="1:28" x14ac:dyDescent="0.35">
      <c r="G8" s="96" t="s">
        <v>90</v>
      </c>
      <c r="H8" s="96"/>
      <c r="I8" s="96"/>
      <c r="J8" s="96"/>
      <c r="O8" s="95" t="s">
        <v>89</v>
      </c>
      <c r="P8" s="95"/>
      <c r="Q8" s="95"/>
      <c r="R8" s="95"/>
      <c r="S8" s="95"/>
      <c r="T8" s="95"/>
      <c r="U8" s="95"/>
      <c r="V8" s="94" t="s">
        <v>88</v>
      </c>
      <c r="W8" s="94"/>
      <c r="X8" s="94"/>
      <c r="Y8" s="94"/>
      <c r="Z8" s="94"/>
      <c r="AA8" s="94"/>
      <c r="AB8" s="94"/>
    </row>
    <row r="9" spans="1:28" s="14" customFormat="1" ht="29" x14ac:dyDescent="0.35">
      <c r="A9" s="15"/>
      <c r="B9" s="10" t="s">
        <v>1</v>
      </c>
      <c r="C9" s="10" t="s">
        <v>25</v>
      </c>
      <c r="D9" s="11" t="s">
        <v>4</v>
      </c>
      <c r="E9" s="11" t="s">
        <v>7</v>
      </c>
      <c r="F9" s="12" t="s">
        <v>8</v>
      </c>
      <c r="G9" s="18" t="s">
        <v>26</v>
      </c>
      <c r="H9" s="18" t="s">
        <v>27</v>
      </c>
      <c r="I9" s="18" t="s">
        <v>28</v>
      </c>
      <c r="J9" s="18" t="s">
        <v>84</v>
      </c>
      <c r="K9" s="10" t="s">
        <v>0</v>
      </c>
      <c r="L9" s="10" t="s">
        <v>2</v>
      </c>
      <c r="M9" s="13" t="s">
        <v>85</v>
      </c>
      <c r="N9" s="10" t="s">
        <v>86</v>
      </c>
      <c r="O9" s="27" t="s">
        <v>87</v>
      </c>
      <c r="P9" s="27" t="s">
        <v>41</v>
      </c>
      <c r="Q9" s="27" t="s">
        <v>37</v>
      </c>
      <c r="R9" s="28" t="s">
        <v>36</v>
      </c>
      <c r="S9" s="28" t="s">
        <v>38</v>
      </c>
      <c r="T9" s="28" t="s">
        <v>39</v>
      </c>
      <c r="U9" s="28" t="s">
        <v>40</v>
      </c>
      <c r="V9" s="29" t="s">
        <v>87</v>
      </c>
      <c r="W9" s="29" t="s">
        <v>41</v>
      </c>
      <c r="X9" s="29" t="s">
        <v>37</v>
      </c>
      <c r="Y9" s="30" t="s">
        <v>36</v>
      </c>
      <c r="Z9" s="30" t="s">
        <v>38</v>
      </c>
      <c r="AA9" s="30" t="s">
        <v>39</v>
      </c>
      <c r="AB9" s="30" t="s">
        <v>40</v>
      </c>
    </row>
    <row r="10" spans="1:28" x14ac:dyDescent="0.35">
      <c r="A10" s="7"/>
      <c r="D10" s="4"/>
      <c r="E10" s="4"/>
      <c r="F10" s="2"/>
      <c r="G10" s="2"/>
      <c r="H10" s="2"/>
      <c r="I10" s="2"/>
      <c r="J10" s="2"/>
      <c r="M10" s="3"/>
    </row>
    <row r="11" spans="1:28" x14ac:dyDescent="0.35">
      <c r="A11" s="7"/>
      <c r="D11" s="4"/>
      <c r="E11" s="4"/>
      <c r="F11" s="2"/>
      <c r="G11" s="2"/>
      <c r="H11" s="2"/>
      <c r="I11" s="2"/>
      <c r="J11" s="2"/>
      <c r="M11" s="3"/>
    </row>
    <row r="12" spans="1:28" x14ac:dyDescent="0.35">
      <c r="A12" s="7"/>
      <c r="D12" s="4"/>
      <c r="E12" s="4"/>
      <c r="F12" s="2"/>
      <c r="G12" s="2"/>
      <c r="H12" s="2"/>
      <c r="I12" s="2"/>
      <c r="J12" s="2"/>
      <c r="M12" s="3"/>
    </row>
    <row r="13" spans="1:28" x14ac:dyDescent="0.35">
      <c r="A13" s="7"/>
      <c r="D13" s="4"/>
      <c r="E13" s="4"/>
      <c r="F13" s="2"/>
      <c r="G13" s="2"/>
      <c r="H13" s="2"/>
      <c r="I13" s="2"/>
      <c r="J13" s="2"/>
      <c r="M13" s="3"/>
    </row>
    <row r="14" spans="1:28" x14ac:dyDescent="0.35">
      <c r="A14" s="7"/>
      <c r="D14" s="4"/>
      <c r="E14" s="4"/>
      <c r="F14" s="2"/>
      <c r="G14" s="2"/>
      <c r="H14" s="2"/>
      <c r="I14" s="2"/>
      <c r="J14" s="2"/>
      <c r="M14" s="3"/>
    </row>
    <row r="15" spans="1:28" x14ac:dyDescent="0.35">
      <c r="A15" s="7"/>
      <c r="D15" s="4"/>
      <c r="E15" s="4"/>
      <c r="F15" s="2"/>
      <c r="G15" s="2"/>
      <c r="H15" s="2"/>
      <c r="I15" s="2"/>
      <c r="J15" s="2"/>
      <c r="M15" s="3"/>
    </row>
    <row r="16" spans="1:28" x14ac:dyDescent="0.35">
      <c r="A16" s="7"/>
      <c r="D16" s="4"/>
      <c r="E16" s="4"/>
      <c r="F16" s="2"/>
      <c r="G16" s="2"/>
      <c r="H16" s="2"/>
      <c r="I16" s="2"/>
      <c r="J16" s="2"/>
      <c r="M16" s="3"/>
    </row>
    <row r="17" spans="1:13" x14ac:dyDescent="0.35">
      <c r="A17" s="7"/>
      <c r="D17" s="4"/>
      <c r="E17" s="4"/>
      <c r="F17" s="2"/>
      <c r="G17" s="2"/>
      <c r="H17" s="2"/>
      <c r="I17" s="2"/>
      <c r="J17" s="2"/>
      <c r="M17" s="3"/>
    </row>
    <row r="18" spans="1:13" x14ac:dyDescent="0.35">
      <c r="A18" s="7"/>
      <c r="D18" s="4"/>
      <c r="E18" s="4"/>
      <c r="F18" s="2"/>
      <c r="G18" s="2"/>
      <c r="H18" s="2"/>
      <c r="I18" s="2"/>
      <c r="J18" s="2"/>
      <c r="M18" s="3"/>
    </row>
    <row r="20" spans="1:13" x14ac:dyDescent="0.35">
      <c r="A20" s="7"/>
      <c r="D20" s="4"/>
      <c r="E20" s="4"/>
      <c r="F20" s="2"/>
      <c r="G20" s="2"/>
      <c r="H20" s="2"/>
      <c r="I20" s="2"/>
      <c r="J20" s="2"/>
      <c r="M20" s="3"/>
    </row>
    <row r="21" spans="1:13" x14ac:dyDescent="0.35">
      <c r="A21" s="7"/>
      <c r="D21" s="4"/>
      <c r="E21" s="4"/>
      <c r="F21" s="2"/>
      <c r="G21" s="2"/>
      <c r="H21" s="2"/>
      <c r="I21" s="2"/>
      <c r="J21" s="2"/>
      <c r="M21" s="3"/>
    </row>
    <row r="25" spans="1:13" x14ac:dyDescent="0.35">
      <c r="A25" s="7"/>
      <c r="D25" s="4"/>
      <c r="E25" s="4"/>
      <c r="F25" s="2"/>
      <c r="G25" s="2"/>
      <c r="H25" s="2"/>
      <c r="I25" s="2"/>
      <c r="J25" s="2"/>
      <c r="M25" s="3"/>
    </row>
    <row r="30" spans="1:13" x14ac:dyDescent="0.35">
      <c r="A30" s="7"/>
      <c r="D30" s="4"/>
      <c r="E30" s="4"/>
      <c r="F30" s="2"/>
      <c r="G30" s="2"/>
      <c r="H30" s="2"/>
      <c r="I30" s="2"/>
      <c r="J30" s="2"/>
      <c r="M30" s="3"/>
    </row>
    <row r="35" spans="1:13" x14ac:dyDescent="0.35">
      <c r="A35" s="7"/>
      <c r="D35" s="4"/>
      <c r="E35" s="4"/>
      <c r="F35" s="2"/>
      <c r="G35" s="2"/>
      <c r="H35" s="2"/>
      <c r="I35" s="2"/>
      <c r="J35" s="2"/>
      <c r="M35" s="3"/>
    </row>
    <row r="40" spans="1:13" x14ac:dyDescent="0.35">
      <c r="A40" s="7"/>
      <c r="D40" s="4"/>
      <c r="E40" s="4"/>
      <c r="F40" s="2"/>
      <c r="G40" s="2"/>
      <c r="H40" s="2"/>
      <c r="I40" s="2"/>
      <c r="J40" s="2"/>
      <c r="M40" s="3"/>
    </row>
    <row r="45" spans="1:13" x14ac:dyDescent="0.35">
      <c r="A45" s="7"/>
      <c r="D45" s="4"/>
      <c r="E45" s="4"/>
      <c r="F45" s="2"/>
      <c r="G45" s="2"/>
      <c r="H45" s="2"/>
      <c r="I45" s="2"/>
      <c r="J45" s="2"/>
      <c r="M45" s="3"/>
    </row>
  </sheetData>
  <mergeCells count="6">
    <mergeCell ref="A1:A2"/>
    <mergeCell ref="V8:AB8"/>
    <mergeCell ref="O8:U8"/>
    <mergeCell ref="G8:J8"/>
    <mergeCell ref="O7:U7"/>
    <mergeCell ref="V7:AB7"/>
  </mergeCells>
  <pageMargins left="0.7" right="0.7" top="0.75" bottom="0.75" header="0.3" footer="0.3"/>
  <pageSetup orientation="portrait" horizontalDpi="4294967293" vertic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workbookViewId="0">
      <selection sqref="A1:A2"/>
    </sheetView>
  </sheetViews>
  <sheetFormatPr defaultRowHeight="14.5" x14ac:dyDescent="0.35"/>
  <cols>
    <col min="1" max="1" width="9.7265625" customWidth="1"/>
    <col min="2" max="2" width="26.90625" customWidth="1"/>
    <col min="3" max="3" width="24.6328125" customWidth="1"/>
  </cols>
  <sheetData>
    <row r="1" spans="1:12" x14ac:dyDescent="0.35">
      <c r="A1" s="89" t="s">
        <v>294</v>
      </c>
      <c r="B1" s="19"/>
      <c r="C1" s="19"/>
      <c r="D1" s="17"/>
      <c r="E1" s="17"/>
      <c r="F1" s="17"/>
      <c r="G1" s="17"/>
      <c r="H1" s="17"/>
      <c r="I1" s="17"/>
      <c r="J1" s="17"/>
      <c r="K1" s="17"/>
      <c r="L1" s="17"/>
    </row>
    <row r="2" spans="1:12" x14ac:dyDescent="0.35">
      <c r="A2" s="89"/>
      <c r="B2" s="19"/>
      <c r="C2" s="19"/>
      <c r="D2" s="17"/>
      <c r="E2" s="17"/>
      <c r="F2" s="17"/>
      <c r="G2" s="17"/>
      <c r="H2" s="17"/>
      <c r="I2" s="17"/>
      <c r="J2" s="17"/>
      <c r="K2" s="17"/>
      <c r="L2" s="17"/>
    </row>
    <row r="3" spans="1:12" x14ac:dyDescent="0.35">
      <c r="B3" s="19"/>
      <c r="C3" s="19"/>
      <c r="D3" s="17"/>
      <c r="E3" s="17"/>
      <c r="F3" s="17"/>
      <c r="G3" s="17"/>
      <c r="H3" s="17"/>
      <c r="I3" s="17"/>
      <c r="J3" s="17"/>
      <c r="K3" s="17"/>
      <c r="L3" s="17"/>
    </row>
    <row r="4" spans="1:12" x14ac:dyDescent="0.35">
      <c r="B4" s="19"/>
      <c r="C4" s="19"/>
      <c r="D4" s="17"/>
      <c r="E4" s="17"/>
      <c r="F4" s="17"/>
      <c r="G4" s="17"/>
      <c r="H4" s="17"/>
      <c r="I4" s="17"/>
      <c r="J4" s="17"/>
      <c r="K4" s="17"/>
      <c r="L4" s="17"/>
    </row>
    <row r="5" spans="1:12" ht="15.5" x14ac:dyDescent="0.35">
      <c r="B5" s="31" t="s">
        <v>10</v>
      </c>
      <c r="C5" s="20"/>
      <c r="D5" s="17"/>
      <c r="E5" s="17"/>
      <c r="F5" s="17"/>
      <c r="G5" s="17"/>
      <c r="H5" s="17"/>
      <c r="I5" s="17"/>
      <c r="J5" s="17"/>
      <c r="K5" s="17"/>
      <c r="L5" s="17"/>
    </row>
    <row r="6" spans="1:12" x14ac:dyDescent="0.35">
      <c r="B6" s="25" t="s">
        <v>93</v>
      </c>
      <c r="C6" s="19"/>
      <c r="D6" s="17"/>
      <c r="E6" s="17"/>
      <c r="F6" s="17"/>
      <c r="G6" s="17"/>
      <c r="H6" s="17"/>
      <c r="I6" s="17"/>
      <c r="J6" s="17"/>
      <c r="K6" s="17"/>
      <c r="L6" s="17"/>
    </row>
    <row r="9" spans="1:12" x14ac:dyDescent="0.35">
      <c r="B9" s="10" t="s">
        <v>94</v>
      </c>
      <c r="C9" s="10" t="s">
        <v>95</v>
      </c>
    </row>
  </sheetData>
  <mergeCells count="1">
    <mergeCell ref="A1:A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zoomScale="120" zoomScaleNormal="120" workbookViewId="0">
      <selection activeCell="B42" sqref="B42"/>
    </sheetView>
  </sheetViews>
  <sheetFormatPr defaultRowHeight="14.5" x14ac:dyDescent="0.35"/>
  <cols>
    <col min="1" max="1" width="10.1796875" style="8" customWidth="1"/>
    <col min="2" max="2" width="19.81640625" style="1" customWidth="1"/>
    <col min="3" max="3" width="12.7265625" style="6" customWidth="1"/>
    <col min="4" max="4" width="12.1796875" style="6" customWidth="1"/>
    <col min="5" max="5" width="15.1796875" style="5" customWidth="1"/>
    <col min="6" max="6" width="20.81640625" style="1" customWidth="1"/>
    <col min="7" max="7" width="15" style="1" customWidth="1"/>
    <col min="8" max="8" width="11.26953125" style="9" customWidth="1"/>
    <col min="9" max="9" width="14.453125" style="1" customWidth="1"/>
    <col min="10" max="10" width="15.90625" style="1" customWidth="1"/>
  </cols>
  <sheetData>
    <row r="1" spans="1:15" x14ac:dyDescent="0.35">
      <c r="A1" s="89" t="s">
        <v>294</v>
      </c>
      <c r="B1" s="19"/>
      <c r="C1" s="19"/>
      <c r="D1" s="19"/>
      <c r="E1" s="17"/>
      <c r="F1" s="17"/>
      <c r="G1" s="17"/>
      <c r="H1" s="17"/>
      <c r="I1" s="17"/>
      <c r="J1" s="17"/>
      <c r="K1" s="17"/>
      <c r="L1" s="17"/>
      <c r="M1" s="17"/>
      <c r="N1" s="17"/>
      <c r="O1" s="17"/>
    </row>
    <row r="2" spans="1:15" x14ac:dyDescent="0.35">
      <c r="A2" s="89"/>
      <c r="B2" s="19"/>
      <c r="C2" s="19"/>
      <c r="D2" s="19"/>
      <c r="E2" s="17"/>
      <c r="F2" s="17"/>
      <c r="G2" s="17"/>
      <c r="H2" s="17"/>
      <c r="I2" s="17"/>
      <c r="J2" s="17"/>
      <c r="K2" s="17"/>
      <c r="L2" s="17"/>
      <c r="M2" s="17"/>
      <c r="N2" s="17"/>
      <c r="O2" s="17"/>
    </row>
    <row r="3" spans="1:15" x14ac:dyDescent="0.35">
      <c r="A3"/>
      <c r="B3" s="19"/>
      <c r="C3" s="19"/>
      <c r="D3" s="19"/>
      <c r="E3" s="17"/>
      <c r="F3" s="17"/>
      <c r="G3" s="17"/>
      <c r="H3" s="17"/>
      <c r="I3" s="17"/>
      <c r="J3" s="17"/>
      <c r="K3" s="17"/>
      <c r="L3" s="17"/>
      <c r="M3" s="17"/>
      <c r="N3" s="17"/>
      <c r="O3" s="17"/>
    </row>
    <row r="4" spans="1:15" x14ac:dyDescent="0.35">
      <c r="A4"/>
      <c r="B4" s="19"/>
      <c r="C4" s="19"/>
      <c r="D4" s="19"/>
      <c r="E4" s="17"/>
      <c r="F4" s="17"/>
      <c r="G4" s="17"/>
      <c r="H4" s="17"/>
      <c r="I4" s="17"/>
      <c r="J4" s="17"/>
      <c r="K4" s="17"/>
      <c r="L4" s="17"/>
      <c r="M4" s="17"/>
      <c r="N4" s="17"/>
      <c r="O4" s="17"/>
    </row>
    <row r="5" spans="1:15" x14ac:dyDescent="0.35">
      <c r="A5"/>
      <c r="B5" s="20" t="s">
        <v>10</v>
      </c>
      <c r="C5" s="20"/>
      <c r="D5" s="19"/>
      <c r="E5" s="17"/>
      <c r="F5" s="17"/>
      <c r="G5" s="17"/>
      <c r="H5" s="17"/>
      <c r="I5" s="17"/>
      <c r="J5" s="17"/>
      <c r="K5" s="17"/>
      <c r="L5" s="17"/>
      <c r="M5" s="17"/>
      <c r="N5" s="17"/>
      <c r="O5" s="17"/>
    </row>
    <row r="6" spans="1:15" x14ac:dyDescent="0.35">
      <c r="A6"/>
      <c r="B6" s="25" t="s">
        <v>65</v>
      </c>
      <c r="C6" s="19"/>
      <c r="D6" s="19"/>
      <c r="E6" s="17"/>
      <c r="F6" s="17"/>
      <c r="G6" s="17"/>
      <c r="H6" s="17"/>
      <c r="I6" s="17"/>
      <c r="J6" s="17"/>
      <c r="K6" s="17"/>
      <c r="L6" s="17"/>
      <c r="M6" s="17"/>
      <c r="N6" s="17"/>
      <c r="O6" s="17"/>
    </row>
    <row r="11" spans="1:15" s="14" customFormat="1" x14ac:dyDescent="0.35">
      <c r="A11" s="15"/>
      <c r="B11" s="10" t="s">
        <v>1</v>
      </c>
      <c r="C11" s="11" t="s">
        <v>4</v>
      </c>
      <c r="D11" s="11" t="s">
        <v>7</v>
      </c>
      <c r="E11" s="12" t="s">
        <v>8</v>
      </c>
      <c r="F11" s="10" t="s">
        <v>0</v>
      </c>
      <c r="G11" s="10" t="s">
        <v>2</v>
      </c>
      <c r="H11" s="13" t="s">
        <v>3</v>
      </c>
      <c r="I11" s="10" t="s">
        <v>5</v>
      </c>
      <c r="J11" s="10" t="s">
        <v>6</v>
      </c>
    </row>
    <row r="12" spans="1:15" x14ac:dyDescent="0.35">
      <c r="A12" s="7"/>
      <c r="C12" s="4"/>
      <c r="D12" s="4"/>
      <c r="E12" s="2"/>
      <c r="H12" s="3"/>
    </row>
    <row r="13" spans="1:15" x14ac:dyDescent="0.35">
      <c r="A13" s="7"/>
      <c r="C13" s="4"/>
      <c r="D13" s="4"/>
      <c r="E13" s="2"/>
      <c r="H13" s="3"/>
    </row>
    <row r="14" spans="1:15" x14ac:dyDescent="0.35">
      <c r="A14" s="7"/>
      <c r="C14" s="4"/>
      <c r="D14" s="4"/>
      <c r="E14" s="2"/>
      <c r="H14" s="3"/>
    </row>
    <row r="15" spans="1:15" x14ac:dyDescent="0.35">
      <c r="A15" s="7"/>
      <c r="C15" s="4"/>
      <c r="D15" s="4"/>
      <c r="E15" s="2"/>
      <c r="H15" s="3"/>
    </row>
    <row r="16" spans="1:15" x14ac:dyDescent="0.35">
      <c r="A16" s="7"/>
      <c r="C16" s="4"/>
      <c r="D16" s="4"/>
      <c r="E16" s="2"/>
      <c r="H16" s="3"/>
    </row>
    <row r="17" spans="1:8" x14ac:dyDescent="0.35">
      <c r="A17" s="7"/>
      <c r="C17" s="4"/>
      <c r="D17" s="4"/>
      <c r="E17" s="2"/>
      <c r="H17" s="3"/>
    </row>
    <row r="18" spans="1:8" x14ac:dyDescent="0.35">
      <c r="A18" s="7"/>
      <c r="C18" s="4"/>
      <c r="D18" s="4"/>
      <c r="E18" s="2"/>
      <c r="H18" s="3"/>
    </row>
    <row r="19" spans="1:8" x14ac:dyDescent="0.35">
      <c r="A19" s="7"/>
      <c r="C19" s="4"/>
      <c r="D19" s="4"/>
      <c r="E19" s="2"/>
      <c r="H19" s="3"/>
    </row>
    <row r="20" spans="1:8" x14ac:dyDescent="0.35">
      <c r="A20" s="7"/>
      <c r="C20" s="4"/>
      <c r="D20" s="4"/>
      <c r="E20" s="2"/>
      <c r="H20" s="3"/>
    </row>
    <row r="22" spans="1:8" x14ac:dyDescent="0.35">
      <c r="A22" s="7"/>
      <c r="C22" s="4"/>
      <c r="D22" s="4"/>
      <c r="E22" s="2"/>
      <c r="H22" s="3"/>
    </row>
    <row r="23" spans="1:8" x14ac:dyDescent="0.35">
      <c r="A23" s="7"/>
      <c r="C23" s="4"/>
      <c r="D23" s="4"/>
      <c r="E23" s="2"/>
      <c r="H23" s="3"/>
    </row>
    <row r="27" spans="1:8" x14ac:dyDescent="0.35">
      <c r="A27" s="7"/>
      <c r="C27" s="4"/>
      <c r="D27" s="4"/>
      <c r="E27" s="2"/>
      <c r="H27" s="3"/>
    </row>
    <row r="32" spans="1:8" x14ac:dyDescent="0.35">
      <c r="A32" s="7"/>
      <c r="C32" s="4"/>
      <c r="D32" s="4"/>
      <c r="E32" s="2"/>
      <c r="H32" s="3"/>
    </row>
    <row r="37" spans="1:8" x14ac:dyDescent="0.35">
      <c r="A37" s="7"/>
      <c r="C37" s="4"/>
      <c r="D37" s="4"/>
      <c r="E37" s="2"/>
      <c r="H37" s="3"/>
    </row>
    <row r="42" spans="1:8" x14ac:dyDescent="0.35">
      <c r="A42" s="7"/>
      <c r="C42" s="4"/>
      <c r="D42" s="4"/>
      <c r="E42" s="2"/>
      <c r="H42" s="3"/>
    </row>
    <row r="47" spans="1:8" x14ac:dyDescent="0.35">
      <c r="A47" s="7"/>
      <c r="C47" s="4"/>
      <c r="D47" s="4"/>
      <c r="E47" s="2"/>
      <c r="H47" s="3"/>
    </row>
  </sheetData>
  <mergeCells count="1">
    <mergeCell ref="A1:A2"/>
  </mergeCells>
  <pageMargins left="0.7" right="0.7" top="0.75" bottom="0.75" header="0.3" footer="0.3"/>
  <pageSetup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zoomScale="145" zoomScaleNormal="145" workbookViewId="0">
      <selection activeCell="B5" sqref="B5"/>
    </sheetView>
  </sheetViews>
  <sheetFormatPr defaultRowHeight="14.5" x14ac:dyDescent="0.35"/>
  <cols>
    <col min="2" max="2" width="26.81640625" style="17" customWidth="1"/>
    <col min="3" max="3" width="62.81640625" style="17" customWidth="1"/>
    <col min="4" max="4" width="5.08984375" style="17" customWidth="1"/>
    <col min="5" max="5" width="21.90625" style="17" customWidth="1"/>
    <col min="6" max="6" width="46.453125" style="17" customWidth="1"/>
    <col min="7" max="8" width="8.7265625" style="17"/>
  </cols>
  <sheetData>
    <row r="1" spans="1:6" x14ac:dyDescent="0.35">
      <c r="A1" s="89" t="s">
        <v>294</v>
      </c>
    </row>
    <row r="2" spans="1:6" x14ac:dyDescent="0.35">
      <c r="A2" s="89"/>
    </row>
    <row r="5" spans="1:6" ht="18.5" x14ac:dyDescent="0.45">
      <c r="B5" s="23" t="s">
        <v>10</v>
      </c>
    </row>
    <row r="6" spans="1:6" ht="29" customHeight="1" x14ac:dyDescent="0.35">
      <c r="B6" s="24" t="s">
        <v>46</v>
      </c>
      <c r="E6" s="91" t="s">
        <v>138</v>
      </c>
      <c r="F6" s="91"/>
    </row>
    <row r="7" spans="1:6" ht="29" x14ac:dyDescent="0.35">
      <c r="E7" s="17" t="s">
        <v>139</v>
      </c>
      <c r="F7" s="17" t="s">
        <v>140</v>
      </c>
    </row>
    <row r="8" spans="1:6" ht="29" x14ac:dyDescent="0.35">
      <c r="B8" s="22" t="s">
        <v>47</v>
      </c>
      <c r="C8" s="17" t="s">
        <v>48</v>
      </c>
      <c r="D8" s="17" t="s">
        <v>9</v>
      </c>
      <c r="E8" s="41">
        <v>42548</v>
      </c>
      <c r="F8" s="17" t="s">
        <v>141</v>
      </c>
    </row>
    <row r="9" spans="1:6" ht="43.5" x14ac:dyDescent="0.35">
      <c r="B9" s="22" t="s">
        <v>49</v>
      </c>
      <c r="C9" s="17" t="s">
        <v>50</v>
      </c>
      <c r="D9" s="17" t="s">
        <v>9</v>
      </c>
      <c r="E9" s="17" t="s">
        <v>9</v>
      </c>
      <c r="F9" s="17" t="s">
        <v>142</v>
      </c>
    </row>
    <row r="10" spans="1:6" ht="72.5" x14ac:dyDescent="0.35">
      <c r="B10" s="22" t="s">
        <v>51</v>
      </c>
      <c r="C10" s="17" t="s">
        <v>52</v>
      </c>
      <c r="E10" s="17" t="s">
        <v>9</v>
      </c>
      <c r="F10" s="17" t="s">
        <v>143</v>
      </c>
    </row>
    <row r="11" spans="1:6" ht="58" x14ac:dyDescent="0.35">
      <c r="B11" s="22" t="s">
        <v>53</v>
      </c>
      <c r="C11" s="17" t="s">
        <v>54</v>
      </c>
      <c r="F11" s="17" t="s">
        <v>144</v>
      </c>
    </row>
    <row r="12" spans="1:6" ht="29" x14ac:dyDescent="0.35">
      <c r="B12" s="22"/>
      <c r="F12" s="17" t="s">
        <v>145</v>
      </c>
    </row>
    <row r="13" spans="1:6" ht="29" x14ac:dyDescent="0.35">
      <c r="F13" s="17" t="s">
        <v>146</v>
      </c>
    </row>
    <row r="14" spans="1:6" ht="29" x14ac:dyDescent="0.35">
      <c r="F14" s="17" t="s">
        <v>147</v>
      </c>
    </row>
  </sheetData>
  <mergeCells count="2">
    <mergeCell ref="E6:F6"/>
    <mergeCell ref="A1:A2"/>
  </mergeCells>
  <pageMargins left="0.7" right="0.7" top="0.75" bottom="0.75" header="0.3" footer="0.3"/>
  <pageSetup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zoomScale="265" zoomScaleNormal="265" workbookViewId="0">
      <selection activeCell="B5" sqref="B5"/>
    </sheetView>
  </sheetViews>
  <sheetFormatPr defaultRowHeight="14.5" x14ac:dyDescent="0.35"/>
  <cols>
    <col min="2" max="2" width="23.453125" style="17" customWidth="1"/>
    <col min="3" max="3" width="62.81640625" style="17" customWidth="1"/>
    <col min="4" max="4" width="5.08984375" style="17" customWidth="1"/>
    <col min="5" max="6" width="8.7265625" style="17"/>
  </cols>
  <sheetData>
    <row r="1" spans="1:4" x14ac:dyDescent="0.35">
      <c r="A1" s="89" t="s">
        <v>294</v>
      </c>
    </row>
    <row r="2" spans="1:4" x14ac:dyDescent="0.35">
      <c r="A2" s="89"/>
    </row>
    <row r="5" spans="1:4" ht="18.5" x14ac:dyDescent="0.45">
      <c r="B5" s="23" t="s">
        <v>10</v>
      </c>
    </row>
    <row r="6" spans="1:4" ht="29" customHeight="1" x14ac:dyDescent="0.35">
      <c r="B6" s="24" t="s">
        <v>158</v>
      </c>
    </row>
    <row r="8" spans="1:4" x14ac:dyDescent="0.35">
      <c r="B8" s="22" t="s">
        <v>160</v>
      </c>
      <c r="C8" s="43" t="s">
        <v>159</v>
      </c>
      <c r="D8" s="17" t="s">
        <v>9</v>
      </c>
    </row>
    <row r="9" spans="1:4" ht="29" x14ac:dyDescent="0.35">
      <c r="B9" s="22" t="s">
        <v>161</v>
      </c>
      <c r="C9" s="17" t="s">
        <v>162</v>
      </c>
      <c r="D9" s="17" t="s">
        <v>9</v>
      </c>
    </row>
    <row r="10" spans="1:4" ht="43.5" x14ac:dyDescent="0.35">
      <c r="B10" s="22" t="s">
        <v>163</v>
      </c>
      <c r="C10" s="17" t="s">
        <v>164</v>
      </c>
    </row>
    <row r="11" spans="1:4" x14ac:dyDescent="0.35">
      <c r="B11" s="22"/>
    </row>
    <row r="12" spans="1:4" x14ac:dyDescent="0.35">
      <c r="B12" s="22"/>
    </row>
  </sheetData>
  <mergeCells count="1">
    <mergeCell ref="A1:A2"/>
  </mergeCells>
  <pageMargins left="0.7" right="0.7" top="0.75" bottom="0.75" header="0.3" footer="0.3"/>
  <pageSetup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zoomScale="145" zoomScaleNormal="145" workbookViewId="0">
      <selection activeCell="B11" sqref="B11"/>
    </sheetView>
  </sheetViews>
  <sheetFormatPr defaultRowHeight="14.5" x14ac:dyDescent="0.35"/>
  <cols>
    <col min="2" max="2" width="16.81640625" style="17" customWidth="1"/>
    <col min="3" max="3" width="25.26953125" style="17" customWidth="1"/>
    <col min="4" max="4" width="39.26953125" style="17" customWidth="1"/>
    <col min="5" max="5" width="47.26953125" style="17" customWidth="1"/>
    <col min="6" max="8" width="8.7265625" style="17"/>
  </cols>
  <sheetData>
    <row r="1" spans="1:5" x14ac:dyDescent="0.35">
      <c r="A1" s="89" t="s">
        <v>294</v>
      </c>
    </row>
    <row r="2" spans="1:5" x14ac:dyDescent="0.35">
      <c r="A2" s="89"/>
    </row>
    <row r="5" spans="1:5" x14ac:dyDescent="0.35">
      <c r="B5" s="16" t="s">
        <v>10</v>
      </c>
    </row>
    <row r="6" spans="1:5" x14ac:dyDescent="0.35">
      <c r="B6" s="24" t="s">
        <v>55</v>
      </c>
    </row>
    <row r="8" spans="1:5" ht="29" x14ac:dyDescent="0.35">
      <c r="B8" s="18" t="s">
        <v>56</v>
      </c>
      <c r="C8" s="18" t="s">
        <v>41</v>
      </c>
      <c r="D8" s="18" t="s">
        <v>13</v>
      </c>
      <c r="E8" s="18" t="s">
        <v>20</v>
      </c>
    </row>
    <row r="9" spans="1:5" ht="58" x14ac:dyDescent="0.35">
      <c r="B9" s="17" t="s">
        <v>99</v>
      </c>
      <c r="C9" s="17" t="s">
        <v>66</v>
      </c>
      <c r="D9" s="17" t="s">
        <v>100</v>
      </c>
    </row>
    <row r="10" spans="1:5" x14ac:dyDescent="0.35">
      <c r="B10" s="17" t="s">
        <v>166</v>
      </c>
      <c r="D10" s="17" t="s">
        <v>167</v>
      </c>
    </row>
    <row r="11" spans="1:5" ht="116" x14ac:dyDescent="0.35">
      <c r="B11" s="17" t="s">
        <v>168</v>
      </c>
      <c r="D11" s="17" t="s">
        <v>169</v>
      </c>
      <c r="E11" s="17" t="s">
        <v>170</v>
      </c>
    </row>
    <row r="12" spans="1:5" ht="72.5" x14ac:dyDescent="0.35">
      <c r="B12" s="44" t="s">
        <v>98</v>
      </c>
      <c r="C12" s="74" t="s">
        <v>220</v>
      </c>
      <c r="D12" s="44" t="s">
        <v>101</v>
      </c>
      <c r="E12" s="44" t="s">
        <v>102</v>
      </c>
    </row>
    <row r="13" spans="1:5" ht="72.5" x14ac:dyDescent="0.35">
      <c r="B13" s="17" t="s">
        <v>57</v>
      </c>
      <c r="C13" s="17" t="s">
        <v>67</v>
      </c>
      <c r="D13" s="17" t="s">
        <v>68</v>
      </c>
      <c r="E13" s="17" t="s">
        <v>69</v>
      </c>
    </row>
    <row r="14" spans="1:5" ht="43.5" x14ac:dyDescent="0.35">
      <c r="B14" s="44" t="s">
        <v>58</v>
      </c>
      <c r="C14" s="44" t="s">
        <v>70</v>
      </c>
      <c r="D14" s="44" t="s">
        <v>71</v>
      </c>
      <c r="E14" s="44" t="s">
        <v>9</v>
      </c>
    </row>
    <row r="15" spans="1:5" ht="29" x14ac:dyDescent="0.35">
      <c r="B15" s="17" t="s">
        <v>72</v>
      </c>
      <c r="C15" s="17" t="s">
        <v>73</v>
      </c>
      <c r="D15" s="17" t="s">
        <v>74</v>
      </c>
    </row>
    <row r="16" spans="1:5" ht="29" x14ac:dyDescent="0.35">
      <c r="B16" s="74" t="s">
        <v>224</v>
      </c>
      <c r="C16" s="74" t="s">
        <v>221</v>
      </c>
      <c r="D16" s="44" t="s">
        <v>165</v>
      </c>
      <c r="E16" s="44"/>
    </row>
    <row r="17" spans="2:4" ht="29" x14ac:dyDescent="0.35">
      <c r="B17" s="17" t="s">
        <v>225</v>
      </c>
      <c r="C17" s="17" t="s">
        <v>222</v>
      </c>
      <c r="D17" s="17" t="s">
        <v>223</v>
      </c>
    </row>
  </sheetData>
  <mergeCells count="1">
    <mergeCell ref="A1:A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3"/>
  <sheetViews>
    <sheetView zoomScale="145" zoomScaleNormal="145" workbookViewId="0">
      <selection activeCell="G11" sqref="G11"/>
    </sheetView>
  </sheetViews>
  <sheetFormatPr defaultRowHeight="14.5" x14ac:dyDescent="0.35"/>
  <cols>
    <col min="2" max="2" width="18.90625" style="17" customWidth="1"/>
    <col min="3" max="3" width="30.453125" style="17" customWidth="1"/>
    <col min="4" max="4" width="39.26953125" style="17" customWidth="1"/>
    <col min="5" max="5" width="27.7265625" style="17" customWidth="1"/>
    <col min="6" max="8" width="8.7265625" style="17"/>
  </cols>
  <sheetData>
    <row r="1" spans="1:7" x14ac:dyDescent="0.35">
      <c r="A1" s="89" t="s">
        <v>294</v>
      </c>
    </row>
    <row r="2" spans="1:7" x14ac:dyDescent="0.35">
      <c r="A2" s="89"/>
    </row>
    <row r="5" spans="1:7" x14ac:dyDescent="0.35">
      <c r="B5" s="16" t="s">
        <v>10</v>
      </c>
    </row>
    <row r="6" spans="1:7" x14ac:dyDescent="0.35">
      <c r="B6" s="24" t="s">
        <v>11</v>
      </c>
    </row>
    <row r="8" spans="1:7" x14ac:dyDescent="0.35">
      <c r="B8" s="18" t="s">
        <v>12</v>
      </c>
      <c r="C8" s="18" t="s">
        <v>13</v>
      </c>
      <c r="D8" s="18" t="s">
        <v>14</v>
      </c>
      <c r="E8" s="18" t="s">
        <v>20</v>
      </c>
    </row>
    <row r="9" spans="1:7" ht="29" x14ac:dyDescent="0.35">
      <c r="B9" s="17" t="s">
        <v>15</v>
      </c>
      <c r="C9" s="17" t="s">
        <v>16</v>
      </c>
      <c r="D9" s="17" t="s">
        <v>17</v>
      </c>
      <c r="E9" s="17" t="s">
        <v>17</v>
      </c>
    </row>
    <row r="10" spans="1:7" ht="58" x14ac:dyDescent="0.35">
      <c r="B10" s="17" t="s">
        <v>18</v>
      </c>
      <c r="C10" s="17" t="s">
        <v>19</v>
      </c>
      <c r="D10" s="17" t="s">
        <v>22</v>
      </c>
      <c r="E10" s="17" t="s">
        <v>21</v>
      </c>
    </row>
    <row r="11" spans="1:7" ht="43.5" x14ac:dyDescent="0.35">
      <c r="B11" s="17" t="s">
        <v>23</v>
      </c>
      <c r="C11" s="17" t="s">
        <v>105</v>
      </c>
      <c r="E11" s="17" t="s">
        <v>24</v>
      </c>
    </row>
    <row r="12" spans="1:7" ht="43.5" x14ac:dyDescent="0.35">
      <c r="B12" s="17" t="s">
        <v>103</v>
      </c>
      <c r="E12" s="17" t="s">
        <v>104</v>
      </c>
    </row>
    <row r="13" spans="1:7" ht="58" x14ac:dyDescent="0.35">
      <c r="B13" s="17" t="s">
        <v>300</v>
      </c>
      <c r="E13" s="17" t="s">
        <v>197</v>
      </c>
      <c r="G13" s="17" t="s">
        <v>301</v>
      </c>
    </row>
  </sheetData>
  <mergeCells count="1">
    <mergeCell ref="A1:A2"/>
  </mergeCells>
  <pageMargins left="0.7" right="0.7" top="0.75" bottom="0.75" header="0.3" footer="0.3"/>
  <pageSetup orientation="portrait" horizontalDpi="4294967293" verticalDpi="4294967293"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37"/>
  <sheetViews>
    <sheetView topLeftCell="B1" zoomScale="145" zoomScaleNormal="145" workbookViewId="0">
      <selection activeCell="C15" sqref="C15"/>
    </sheetView>
  </sheetViews>
  <sheetFormatPr defaultRowHeight="14.5" x14ac:dyDescent="0.35"/>
  <cols>
    <col min="1" max="1" width="9.54296875" bestFit="1" customWidth="1"/>
    <col min="2" max="2" width="34.6328125" style="19" customWidth="1"/>
    <col min="3" max="3" width="31.1796875" style="19" customWidth="1"/>
    <col min="4" max="4" width="25.26953125" style="19" customWidth="1"/>
    <col min="5" max="8" width="25.26953125" style="17" customWidth="1"/>
    <col min="9" max="9" width="39.26953125" style="17" customWidth="1"/>
    <col min="10" max="10" width="27.7265625" style="17" customWidth="1"/>
    <col min="11" max="13" width="8.7265625" style="17"/>
  </cols>
  <sheetData>
    <row r="1" spans="1:10" x14ac:dyDescent="0.35">
      <c r="A1" s="89" t="s">
        <v>294</v>
      </c>
    </row>
    <row r="2" spans="1:10" x14ac:dyDescent="0.35">
      <c r="A2" s="89"/>
    </row>
    <row r="5" spans="1:10" x14ac:dyDescent="0.35">
      <c r="B5" s="20" t="s">
        <v>10</v>
      </c>
      <c r="C5" s="20"/>
      <c r="D5" s="19" t="s">
        <v>9</v>
      </c>
    </row>
    <row r="6" spans="1:10" x14ac:dyDescent="0.35">
      <c r="B6" s="25" t="s">
        <v>281</v>
      </c>
    </row>
    <row r="7" spans="1:10" ht="14.5" customHeight="1" x14ac:dyDescent="0.35">
      <c r="B7" s="25" t="s">
        <v>9</v>
      </c>
      <c r="C7" s="85" t="s">
        <v>283</v>
      </c>
      <c r="D7" s="85" t="s">
        <v>284</v>
      </c>
      <c r="E7" s="86" t="s">
        <v>285</v>
      </c>
      <c r="F7" s="86" t="s">
        <v>286</v>
      </c>
    </row>
    <row r="8" spans="1:10" x14ac:dyDescent="0.35">
      <c r="B8" s="26" t="s">
        <v>282</v>
      </c>
      <c r="C8" s="73"/>
      <c r="F8" s="17" t="s">
        <v>9</v>
      </c>
    </row>
    <row r="9" spans="1:10" x14ac:dyDescent="0.35">
      <c r="B9" s="71" t="s">
        <v>292</v>
      </c>
      <c r="C9" s="73"/>
      <c r="F9" s="17" t="s">
        <v>9</v>
      </c>
      <c r="G9" s="17" t="s">
        <v>9</v>
      </c>
    </row>
    <row r="10" spans="1:10" x14ac:dyDescent="0.35">
      <c r="B10" s="26" t="s">
        <v>293</v>
      </c>
      <c r="C10" s="87"/>
      <c r="F10" s="17" t="s">
        <v>9</v>
      </c>
    </row>
    <row r="11" spans="1:10" x14ac:dyDescent="0.35">
      <c r="B11" s="26" t="s">
        <v>9</v>
      </c>
      <c r="C11" s="73"/>
      <c r="F11" s="17" t="s">
        <v>9</v>
      </c>
    </row>
    <row r="12" spans="1:10" x14ac:dyDescent="0.35">
      <c r="B12" s="26" t="s">
        <v>288</v>
      </c>
      <c r="C12" s="73"/>
      <c r="E12" s="72" t="s">
        <v>9</v>
      </c>
      <c r="F12" s="17" t="s">
        <v>9</v>
      </c>
    </row>
    <row r="13" spans="1:10" x14ac:dyDescent="0.35">
      <c r="B13" s="26" t="s">
        <v>287</v>
      </c>
      <c r="C13" s="73"/>
      <c r="F13" s="17" t="s">
        <v>9</v>
      </c>
    </row>
    <row r="14" spans="1:10" x14ac:dyDescent="0.35">
      <c r="B14" s="26" t="s">
        <v>289</v>
      </c>
      <c r="C14" s="73"/>
      <c r="F14" s="17" t="s">
        <v>9</v>
      </c>
    </row>
    <row r="15" spans="1:10" x14ac:dyDescent="0.35">
      <c r="B15" s="26" t="s">
        <v>290</v>
      </c>
      <c r="C15" s="73"/>
      <c r="D15" s="19" t="s">
        <v>9</v>
      </c>
      <c r="I15" s="17" t="s">
        <v>9</v>
      </c>
      <c r="J15" s="17" t="s">
        <v>9</v>
      </c>
    </row>
    <row r="16" spans="1:10" x14ac:dyDescent="0.35">
      <c r="B16" s="26" t="s">
        <v>291</v>
      </c>
      <c r="C16" s="73"/>
      <c r="D16" s="19" t="s">
        <v>9</v>
      </c>
      <c r="I16" s="17" t="s">
        <v>9</v>
      </c>
      <c r="J16" s="17" t="s">
        <v>9</v>
      </c>
    </row>
    <row r="17" spans="2:3" x14ac:dyDescent="0.35">
      <c r="B17" s="26" t="s">
        <v>9</v>
      </c>
      <c r="C17" s="73"/>
    </row>
    <row r="18" spans="2:3" x14ac:dyDescent="0.35">
      <c r="B18" s="26" t="s">
        <v>9</v>
      </c>
      <c r="C18" s="73"/>
    </row>
    <row r="19" spans="2:3" x14ac:dyDescent="0.35">
      <c r="B19" s="71" t="s">
        <v>9</v>
      </c>
      <c r="C19" s="73" t="s">
        <v>9</v>
      </c>
    </row>
    <row r="20" spans="2:3" x14ac:dyDescent="0.35">
      <c r="B20" s="19" t="s">
        <v>9</v>
      </c>
    </row>
    <row r="21" spans="2:3" x14ac:dyDescent="0.35">
      <c r="C21" s="80"/>
    </row>
    <row r="22" spans="2:3" x14ac:dyDescent="0.35">
      <c r="B22" s="19" t="s">
        <v>9</v>
      </c>
      <c r="C22" s="80" t="s">
        <v>9</v>
      </c>
    </row>
    <row r="23" spans="2:3" x14ac:dyDescent="0.35">
      <c r="B23" s="19" t="s">
        <v>9</v>
      </c>
      <c r="C23" s="80" t="s">
        <v>9</v>
      </c>
    </row>
    <row r="24" spans="2:3" x14ac:dyDescent="0.35">
      <c r="B24" s="19" t="s">
        <v>9</v>
      </c>
      <c r="C24" s="81" t="s">
        <v>9</v>
      </c>
    </row>
    <row r="25" spans="2:3" x14ac:dyDescent="0.35">
      <c r="B25" s="19" t="s">
        <v>9</v>
      </c>
      <c r="C25" s="81" t="s">
        <v>9</v>
      </c>
    </row>
    <row r="26" spans="2:3" x14ac:dyDescent="0.35">
      <c r="B26" s="19" t="s">
        <v>9</v>
      </c>
      <c r="C26" s="81" t="s">
        <v>9</v>
      </c>
    </row>
    <row r="27" spans="2:3" x14ac:dyDescent="0.35">
      <c r="B27" s="19" t="s">
        <v>9</v>
      </c>
      <c r="C27" s="81" t="s">
        <v>9</v>
      </c>
    </row>
    <row r="28" spans="2:3" x14ac:dyDescent="0.35">
      <c r="B28" s="19" t="s">
        <v>9</v>
      </c>
      <c r="C28" s="80" t="s">
        <v>9</v>
      </c>
    </row>
    <row r="29" spans="2:3" x14ac:dyDescent="0.35">
      <c r="B29" s="19" t="s">
        <v>9</v>
      </c>
      <c r="C29" s="80"/>
    </row>
    <row r="30" spans="2:3" x14ac:dyDescent="0.35">
      <c r="C30" s="80"/>
    </row>
    <row r="31" spans="2:3" x14ac:dyDescent="0.35">
      <c r="C31" s="80"/>
    </row>
    <row r="32" spans="2:3" x14ac:dyDescent="0.35">
      <c r="C32" s="80"/>
    </row>
    <row r="33" spans="3:3" x14ac:dyDescent="0.35">
      <c r="C33" s="80"/>
    </row>
    <row r="34" spans="3:3" x14ac:dyDescent="0.35">
      <c r="C34" s="80"/>
    </row>
    <row r="35" spans="3:3" x14ac:dyDescent="0.35">
      <c r="C35" s="80"/>
    </row>
    <row r="36" spans="3:3" x14ac:dyDescent="0.35">
      <c r="C36" s="80"/>
    </row>
    <row r="37" spans="3:3" x14ac:dyDescent="0.35">
      <c r="C37" s="80"/>
    </row>
  </sheetData>
  <mergeCells count="1">
    <mergeCell ref="A1:A2"/>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8"/>
  <sheetViews>
    <sheetView zoomScale="130" zoomScaleNormal="130" workbookViewId="0">
      <selection activeCell="C9" sqref="C9"/>
    </sheetView>
  </sheetViews>
  <sheetFormatPr defaultRowHeight="14.5" x14ac:dyDescent="0.35"/>
  <cols>
    <col min="1" max="1" width="9.54296875" bestFit="1" customWidth="1"/>
    <col min="2" max="2" width="34.6328125" style="19" customWidth="1"/>
    <col min="3" max="3" width="31.1796875" style="19" customWidth="1"/>
    <col min="4" max="4" width="25.26953125" style="19" customWidth="1"/>
    <col min="5" max="5" width="12.453125" style="17" customWidth="1"/>
    <col min="6" max="10" width="25.26953125" style="17" customWidth="1"/>
    <col min="11" max="11" width="39.26953125" style="17" customWidth="1"/>
    <col min="12" max="12" width="27.7265625" style="17" customWidth="1"/>
    <col min="13" max="15" width="8.7265625" style="17"/>
  </cols>
  <sheetData>
    <row r="1" spans="1:12" x14ac:dyDescent="0.35">
      <c r="A1" s="89" t="s">
        <v>294</v>
      </c>
    </row>
    <row r="2" spans="1:12" x14ac:dyDescent="0.35">
      <c r="A2" s="89"/>
    </row>
    <row r="5" spans="1:12" x14ac:dyDescent="0.35">
      <c r="B5" s="20" t="s">
        <v>10</v>
      </c>
      <c r="C5" s="20"/>
      <c r="D5" s="19" t="s">
        <v>9</v>
      </c>
    </row>
    <row r="6" spans="1:12" x14ac:dyDescent="0.35">
      <c r="B6" s="25" t="s">
        <v>64</v>
      </c>
    </row>
    <row r="7" spans="1:12" ht="15" customHeight="1" thickBot="1" x14ac:dyDescent="0.4">
      <c r="B7" s="25" t="s">
        <v>9</v>
      </c>
      <c r="H7" s="17" t="s">
        <v>9</v>
      </c>
    </row>
    <row r="8" spans="1:12" x14ac:dyDescent="0.35">
      <c r="B8" s="26" t="s">
        <v>198</v>
      </c>
      <c r="C8" s="63" t="s">
        <v>348</v>
      </c>
      <c r="E8" s="92" t="s">
        <v>135</v>
      </c>
      <c r="F8" s="93"/>
    </row>
    <row r="9" spans="1:12" ht="29.5" thickBot="1" x14ac:dyDescent="0.4">
      <c r="B9" s="26" t="s">
        <v>302</v>
      </c>
      <c r="C9" s="63" t="s">
        <v>263</v>
      </c>
      <c r="E9" s="39" t="s">
        <v>133</v>
      </c>
      <c r="F9" s="40" t="s">
        <v>134</v>
      </c>
      <c r="H9" s="17" t="s">
        <v>9</v>
      </c>
    </row>
    <row r="10" spans="1:12" ht="15" thickTop="1" x14ac:dyDescent="0.35">
      <c r="B10" s="71" t="s">
        <v>214</v>
      </c>
      <c r="C10" s="63" t="s">
        <v>215</v>
      </c>
      <c r="E10" s="37">
        <v>1</v>
      </c>
      <c r="F10" s="38">
        <v>690000</v>
      </c>
      <c r="H10" s="17" t="s">
        <v>9</v>
      </c>
      <c r="I10" s="17" t="s">
        <v>9</v>
      </c>
    </row>
    <row r="11" spans="1:12" x14ac:dyDescent="0.35">
      <c r="B11" s="26" t="s">
        <v>136</v>
      </c>
      <c r="C11" s="82">
        <v>10000</v>
      </c>
      <c r="E11" s="32">
        <v>2</v>
      </c>
      <c r="F11" s="33">
        <v>308537</v>
      </c>
      <c r="H11" s="17" t="s">
        <v>9</v>
      </c>
    </row>
    <row r="12" spans="1:12" x14ac:dyDescent="0.35">
      <c r="B12" s="26" t="s">
        <v>81</v>
      </c>
      <c r="C12" s="62" t="s">
        <v>130</v>
      </c>
      <c r="E12" s="32">
        <v>3</v>
      </c>
      <c r="F12" s="33">
        <v>66807</v>
      </c>
      <c r="H12" s="17" t="s">
        <v>9</v>
      </c>
    </row>
    <row r="13" spans="1:12" x14ac:dyDescent="0.35">
      <c r="B13" s="26" t="s">
        <v>82</v>
      </c>
      <c r="C13" s="62" t="s">
        <v>130</v>
      </c>
      <c r="E13" s="32">
        <v>4</v>
      </c>
      <c r="F13" s="33">
        <v>6210</v>
      </c>
      <c r="G13" s="72" t="s">
        <v>9</v>
      </c>
      <c r="H13" s="17" t="s">
        <v>9</v>
      </c>
    </row>
    <row r="14" spans="1:12" x14ac:dyDescent="0.35">
      <c r="B14" s="26" t="s">
        <v>96</v>
      </c>
      <c r="C14" s="62" t="s">
        <v>130</v>
      </c>
      <c r="E14" s="32">
        <v>5</v>
      </c>
      <c r="F14" s="34">
        <v>233</v>
      </c>
      <c r="H14" s="17" t="s">
        <v>9</v>
      </c>
    </row>
    <row r="15" spans="1:12" ht="15" thickBot="1" x14ac:dyDescent="0.4">
      <c r="B15" s="26" t="s">
        <v>131</v>
      </c>
      <c r="C15" s="63" t="s">
        <v>261</v>
      </c>
      <c r="E15" s="35">
        <v>6</v>
      </c>
      <c r="F15" s="36">
        <v>3.4</v>
      </c>
      <c r="H15" s="17" t="s">
        <v>9</v>
      </c>
    </row>
    <row r="16" spans="1:12" ht="15" thickBot="1" x14ac:dyDescent="0.4">
      <c r="B16" s="26" t="s">
        <v>132</v>
      </c>
      <c r="C16" s="63" t="s">
        <v>262</v>
      </c>
      <c r="D16" s="19" t="s">
        <v>9</v>
      </c>
      <c r="K16" s="17" t="s">
        <v>9</v>
      </c>
      <c r="L16" s="17" t="s">
        <v>9</v>
      </c>
    </row>
    <row r="17" spans="2:12" x14ac:dyDescent="0.35">
      <c r="B17" s="26" t="s">
        <v>97</v>
      </c>
      <c r="C17" s="63" t="s">
        <v>263</v>
      </c>
      <c r="D17" s="19" t="s">
        <v>9</v>
      </c>
      <c r="E17" s="64"/>
      <c r="F17" s="65" t="s">
        <v>199</v>
      </c>
      <c r="K17" s="17" t="s">
        <v>9</v>
      </c>
      <c r="L17" s="17" t="s">
        <v>9</v>
      </c>
    </row>
    <row r="18" spans="2:12" ht="15" thickBot="1" x14ac:dyDescent="0.4">
      <c r="B18" s="26" t="s">
        <v>129</v>
      </c>
      <c r="C18" s="62" t="s">
        <v>137</v>
      </c>
      <c r="E18" s="66"/>
      <c r="F18" s="67" t="s">
        <v>200</v>
      </c>
    </row>
    <row r="19" spans="2:12" x14ac:dyDescent="0.35">
      <c r="B19" s="26" t="s">
        <v>127</v>
      </c>
      <c r="C19" s="62" t="s">
        <v>128</v>
      </c>
    </row>
    <row r="20" spans="2:12" x14ac:dyDescent="0.35">
      <c r="B20" s="71" t="s">
        <v>9</v>
      </c>
      <c r="C20" s="73" t="s">
        <v>9</v>
      </c>
    </row>
    <row r="22" spans="2:12" x14ac:dyDescent="0.35">
      <c r="C22" s="80"/>
    </row>
    <row r="23" spans="2:12" x14ac:dyDescent="0.35">
      <c r="B23" s="19" t="s">
        <v>9</v>
      </c>
      <c r="C23" s="80"/>
    </row>
    <row r="24" spans="2:12" x14ac:dyDescent="0.35">
      <c r="B24" s="19" t="s">
        <v>9</v>
      </c>
      <c r="C24" s="80"/>
    </row>
    <row r="25" spans="2:12" x14ac:dyDescent="0.35">
      <c r="B25" s="19" t="s">
        <v>9</v>
      </c>
      <c r="C25" s="81"/>
    </row>
    <row r="26" spans="2:12" x14ac:dyDescent="0.35">
      <c r="B26" s="19" t="s">
        <v>9</v>
      </c>
      <c r="C26" s="81"/>
    </row>
    <row r="27" spans="2:12" x14ac:dyDescent="0.35">
      <c r="B27" s="19" t="s">
        <v>9</v>
      </c>
      <c r="C27" s="81"/>
    </row>
    <row r="28" spans="2:12" x14ac:dyDescent="0.35">
      <c r="B28" s="19" t="s">
        <v>9</v>
      </c>
      <c r="C28" s="81" t="s">
        <v>9</v>
      </c>
    </row>
    <row r="29" spans="2:12" x14ac:dyDescent="0.35">
      <c r="B29" s="19" t="s">
        <v>9</v>
      </c>
      <c r="C29" s="80" t="s">
        <v>9</v>
      </c>
    </row>
    <row r="30" spans="2:12" x14ac:dyDescent="0.35">
      <c r="B30" s="19" t="s">
        <v>9</v>
      </c>
      <c r="C30" s="80"/>
    </row>
    <row r="31" spans="2:12" x14ac:dyDescent="0.35">
      <c r="C31" s="80"/>
    </row>
    <row r="32" spans="2:12" x14ac:dyDescent="0.35">
      <c r="C32" s="80"/>
    </row>
    <row r="33" spans="3:3" x14ac:dyDescent="0.35">
      <c r="C33" s="80"/>
    </row>
    <row r="34" spans="3:3" x14ac:dyDescent="0.35">
      <c r="C34" s="80"/>
    </row>
    <row r="35" spans="3:3" x14ac:dyDescent="0.35">
      <c r="C35" s="80"/>
    </row>
    <row r="36" spans="3:3" x14ac:dyDescent="0.35">
      <c r="C36" s="80"/>
    </row>
    <row r="37" spans="3:3" x14ac:dyDescent="0.35">
      <c r="C37" s="80"/>
    </row>
    <row r="38" spans="3:3" x14ac:dyDescent="0.35">
      <c r="C38" s="80"/>
    </row>
  </sheetData>
  <mergeCells count="2">
    <mergeCell ref="A1:A2"/>
    <mergeCell ref="E8:F8"/>
  </mergeCells>
  <pageMargins left="0.7" right="0.7" top="0.75" bottom="0.75" header="0.3" footer="0.3"/>
  <pageSetup orientation="portrait" horizontalDpi="4294967293" vertic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1048559"/>
  <sheetViews>
    <sheetView topLeftCell="A2" zoomScale="130" zoomScaleNormal="130" workbookViewId="0">
      <selection activeCell="A39" sqref="A39"/>
    </sheetView>
  </sheetViews>
  <sheetFormatPr defaultRowHeight="14.5" x14ac:dyDescent="0.35"/>
  <cols>
    <col min="1" max="1" width="16.26953125" customWidth="1"/>
    <col min="2" max="2" width="35.26953125" customWidth="1"/>
    <col min="3" max="3" width="16.7265625" customWidth="1"/>
    <col min="4" max="6" width="17.1796875" customWidth="1"/>
    <col min="7" max="11" width="12.1796875" customWidth="1"/>
  </cols>
  <sheetData>
    <row r="1" spans="1:12" x14ac:dyDescent="0.35">
      <c r="A1" s="89" t="s">
        <v>294</v>
      </c>
      <c r="B1" s="19"/>
      <c r="C1" s="19"/>
    </row>
    <row r="2" spans="1:12" x14ac:dyDescent="0.35">
      <c r="A2" s="89"/>
      <c r="B2" s="19"/>
      <c r="C2" s="19"/>
    </row>
    <row r="3" spans="1:12" x14ac:dyDescent="0.35">
      <c r="B3" s="19"/>
      <c r="C3" s="19"/>
    </row>
    <row r="4" spans="1:12" x14ac:dyDescent="0.35">
      <c r="B4" s="19"/>
      <c r="C4" s="19"/>
    </row>
    <row r="5" spans="1:12" x14ac:dyDescent="0.35">
      <c r="B5" s="20" t="s">
        <v>10</v>
      </c>
      <c r="C5" s="20"/>
    </row>
    <row r="6" spans="1:12" x14ac:dyDescent="0.35">
      <c r="B6" s="25" t="s">
        <v>64</v>
      </c>
      <c r="C6" s="25"/>
    </row>
    <row r="7" spans="1:12" x14ac:dyDescent="0.35">
      <c r="B7" s="25"/>
      <c r="C7" s="25"/>
    </row>
    <row r="8" spans="1:12" x14ac:dyDescent="0.35">
      <c r="B8" s="26" t="s">
        <v>80</v>
      </c>
      <c r="C8" s="79">
        <v>4000</v>
      </c>
    </row>
    <row r="9" spans="1:12" x14ac:dyDescent="0.35">
      <c r="B9" s="26" t="s">
        <v>81</v>
      </c>
      <c r="C9" s="78">
        <v>1</v>
      </c>
    </row>
    <row r="10" spans="1:12" x14ac:dyDescent="0.35">
      <c r="B10" s="26" t="s">
        <v>9</v>
      </c>
      <c r="C10" s="26"/>
    </row>
    <row r="11" spans="1:12" x14ac:dyDescent="0.35">
      <c r="B11" s="26" t="s">
        <v>9</v>
      </c>
      <c r="C11" s="26"/>
    </row>
    <row r="12" spans="1:12" x14ac:dyDescent="0.35">
      <c r="B12" s="26" t="s">
        <v>9</v>
      </c>
      <c r="C12" s="26"/>
    </row>
    <row r="13" spans="1:12" x14ac:dyDescent="0.35">
      <c r="B13" s="19" t="s">
        <v>9</v>
      </c>
      <c r="C13" s="19"/>
      <c r="I13" s="20"/>
      <c r="J13" s="20"/>
      <c r="K13" s="20"/>
    </row>
    <row r="14" spans="1:12" x14ac:dyDescent="0.35">
      <c r="I14" s="19"/>
      <c r="J14" s="19"/>
      <c r="K14" s="19"/>
    </row>
    <row r="15" spans="1:12" x14ac:dyDescent="0.35">
      <c r="I15" s="19"/>
      <c r="J15" s="19"/>
      <c r="K15" s="19"/>
    </row>
    <row r="16" spans="1:12" x14ac:dyDescent="0.35">
      <c r="B16" s="20" t="s">
        <v>10</v>
      </c>
      <c r="C16" s="20"/>
      <c r="D16" s="20"/>
      <c r="E16" s="20"/>
      <c r="F16" s="20"/>
      <c r="G16" s="20"/>
      <c r="H16" s="20"/>
      <c r="I16" s="19"/>
      <c r="J16" s="19"/>
      <c r="K16" s="19"/>
      <c r="L16" s="19"/>
    </row>
    <row r="17" spans="1:17" x14ac:dyDescent="0.35">
      <c r="B17" s="25" t="s">
        <v>123</v>
      </c>
      <c r="C17" s="25"/>
      <c r="D17" s="19"/>
      <c r="E17" s="19"/>
      <c r="F17" s="19"/>
      <c r="G17" s="19"/>
      <c r="H17" s="19"/>
      <c r="I17" s="73"/>
      <c r="J17" s="73"/>
      <c r="K17" s="73"/>
      <c r="L17" s="19"/>
    </row>
    <row r="18" spans="1:17" x14ac:dyDescent="0.35">
      <c r="B18" s="25"/>
      <c r="C18" s="25"/>
      <c r="D18" s="19"/>
      <c r="E18" s="19"/>
      <c r="F18" s="19"/>
      <c r="G18" s="19"/>
      <c r="H18" s="19"/>
      <c r="I18" s="84"/>
      <c r="J18" s="84"/>
      <c r="K18" s="84"/>
      <c r="L18" s="19"/>
    </row>
    <row r="19" spans="1:17" x14ac:dyDescent="0.35">
      <c r="B19" s="19"/>
      <c r="C19" s="19"/>
      <c r="D19" s="19"/>
      <c r="E19" s="19"/>
      <c r="F19" s="19"/>
      <c r="G19" s="19"/>
      <c r="H19" s="19"/>
      <c r="I19" s="84"/>
      <c r="J19" s="84"/>
      <c r="K19" s="84"/>
      <c r="L19" s="19"/>
    </row>
    <row r="20" spans="1:17" ht="58" x14ac:dyDescent="0.35">
      <c r="B20" s="21" t="s">
        <v>77</v>
      </c>
      <c r="C20" s="21" t="s">
        <v>343</v>
      </c>
      <c r="D20" s="21" t="s">
        <v>78</v>
      </c>
      <c r="E20" s="21" t="s">
        <v>219</v>
      </c>
      <c r="F20" s="21" t="s">
        <v>2</v>
      </c>
      <c r="G20" s="21" t="s">
        <v>264</v>
      </c>
      <c r="H20" s="21" t="s">
        <v>318</v>
      </c>
      <c r="I20" s="21" t="s">
        <v>320</v>
      </c>
      <c r="J20" s="21" t="s">
        <v>322</v>
      </c>
      <c r="K20" s="21" t="s">
        <v>319</v>
      </c>
      <c r="L20" s="21" t="s">
        <v>79</v>
      </c>
      <c r="M20" s="21" t="s">
        <v>118</v>
      </c>
      <c r="N20" s="21" t="s">
        <v>119</v>
      </c>
      <c r="O20" s="21" t="s">
        <v>120</v>
      </c>
      <c r="P20" s="21" t="s">
        <v>121</v>
      </c>
      <c r="Q20" s="21" t="s">
        <v>122</v>
      </c>
    </row>
    <row r="21" spans="1:17" ht="32.5" x14ac:dyDescent="0.35">
      <c r="A21" t="s">
        <v>265</v>
      </c>
      <c r="B21" s="75" t="s">
        <v>226</v>
      </c>
      <c r="C21" s="75" t="s">
        <v>344</v>
      </c>
      <c r="D21" s="83" t="s">
        <v>117</v>
      </c>
      <c r="E21" s="88" t="s">
        <v>274</v>
      </c>
      <c r="F21" s="88" t="s">
        <v>310</v>
      </c>
      <c r="G21" s="88" t="s">
        <v>275</v>
      </c>
      <c r="H21" s="88">
        <v>30</v>
      </c>
      <c r="I21" s="76" t="s">
        <v>321</v>
      </c>
      <c r="J21" s="97" t="s">
        <v>323</v>
      </c>
      <c r="K21" s="88"/>
      <c r="L21" s="76"/>
      <c r="M21" s="76" t="s">
        <v>9</v>
      </c>
      <c r="N21" s="76"/>
      <c r="O21" s="76"/>
      <c r="P21" s="76"/>
      <c r="Q21" s="76"/>
    </row>
    <row r="22" spans="1:17" x14ac:dyDescent="0.35">
      <c r="A22" t="s">
        <v>266</v>
      </c>
      <c r="B22" t="s">
        <v>108</v>
      </c>
      <c r="C22" s="75" t="s">
        <v>346</v>
      </c>
      <c r="D22" s="83" t="s">
        <v>117</v>
      </c>
      <c r="E22" s="88" t="s">
        <v>326</v>
      </c>
      <c r="F22" s="88" t="s">
        <v>316</v>
      </c>
      <c r="G22" s="88" t="s">
        <v>275</v>
      </c>
      <c r="H22" s="88">
        <v>5</v>
      </c>
      <c r="I22" s="76" t="s">
        <v>321</v>
      </c>
      <c r="J22" s="98"/>
      <c r="K22" s="88"/>
      <c r="L22" s="76"/>
      <c r="M22" s="76"/>
      <c r="N22" s="76"/>
      <c r="O22" s="76"/>
      <c r="P22" s="76"/>
      <c r="Q22" s="76"/>
    </row>
    <row r="23" spans="1:17" x14ac:dyDescent="0.35">
      <c r="A23" t="s">
        <v>267</v>
      </c>
      <c r="B23" s="75" t="s">
        <v>227</v>
      </c>
      <c r="C23" s="75" t="s">
        <v>344</v>
      </c>
      <c r="D23" s="83" t="s">
        <v>117</v>
      </c>
      <c r="E23" s="88" t="s">
        <v>311</v>
      </c>
      <c r="F23" s="88" t="s">
        <v>311</v>
      </c>
      <c r="G23" s="88" t="s">
        <v>275</v>
      </c>
      <c r="H23" s="88">
        <v>10</v>
      </c>
      <c r="I23" s="76" t="s">
        <v>276</v>
      </c>
      <c r="J23" s="98" t="s">
        <v>324</v>
      </c>
      <c r="K23" s="88"/>
      <c r="L23" s="76"/>
      <c r="M23" s="76"/>
      <c r="N23" s="76"/>
      <c r="O23" s="76"/>
      <c r="P23" s="76"/>
      <c r="Q23" s="76"/>
    </row>
    <row r="24" spans="1:17" x14ac:dyDescent="0.35">
      <c r="A24" t="s">
        <v>268</v>
      </c>
      <c r="B24" s="75" t="s">
        <v>228</v>
      </c>
      <c r="C24" s="75" t="s">
        <v>346</v>
      </c>
      <c r="D24" s="83" t="s">
        <v>117</v>
      </c>
      <c r="E24" s="88" t="s">
        <v>252</v>
      </c>
      <c r="F24" s="88" t="s">
        <v>312</v>
      </c>
      <c r="G24" s="88" t="s">
        <v>275</v>
      </c>
      <c r="H24" s="88">
        <v>1</v>
      </c>
      <c r="I24" s="76" t="s">
        <v>276</v>
      </c>
      <c r="J24" s="98" t="s">
        <v>325</v>
      </c>
      <c r="K24" s="88"/>
      <c r="L24" s="76"/>
      <c r="M24" s="76"/>
      <c r="N24" s="76"/>
      <c r="O24" s="76"/>
      <c r="P24" s="76"/>
      <c r="Q24" s="76"/>
    </row>
    <row r="25" spans="1:17" x14ac:dyDescent="0.35">
      <c r="A25" t="s">
        <v>269</v>
      </c>
      <c r="B25" s="75" t="s">
        <v>229</v>
      </c>
      <c r="C25" s="75" t="s">
        <v>344</v>
      </c>
      <c r="D25" s="83" t="s">
        <v>117</v>
      </c>
      <c r="E25" s="88" t="s">
        <v>313</v>
      </c>
      <c r="F25" s="88" t="s">
        <v>314</v>
      </c>
      <c r="G25" s="88" t="s">
        <v>275</v>
      </c>
      <c r="H25" s="88">
        <v>10</v>
      </c>
      <c r="I25" s="76" t="s">
        <v>321</v>
      </c>
      <c r="J25" s="98"/>
      <c r="K25" s="88"/>
      <c r="L25" s="76"/>
      <c r="M25" s="76"/>
      <c r="N25" s="76"/>
      <c r="O25" s="76"/>
      <c r="P25" s="76"/>
      <c r="Q25" s="76"/>
    </row>
    <row r="26" spans="1:17" x14ac:dyDescent="0.35">
      <c r="A26" t="s">
        <v>270</v>
      </c>
      <c r="B26" s="75" t="s">
        <v>230</v>
      </c>
      <c r="C26" s="75" t="s">
        <v>344</v>
      </c>
      <c r="D26" s="83" t="s">
        <v>117</v>
      </c>
      <c r="E26" s="88" t="s">
        <v>311</v>
      </c>
      <c r="F26" s="88" t="s">
        <v>311</v>
      </c>
      <c r="G26" s="88" t="s">
        <v>275</v>
      </c>
      <c r="H26" s="88">
        <v>10</v>
      </c>
      <c r="I26" s="76" t="s">
        <v>276</v>
      </c>
      <c r="J26" s="98"/>
      <c r="K26" s="88"/>
      <c r="L26" s="76"/>
      <c r="M26" s="76"/>
      <c r="N26" s="76"/>
      <c r="O26" s="76"/>
      <c r="P26" s="76"/>
      <c r="Q26" s="76"/>
    </row>
    <row r="27" spans="1:17" x14ac:dyDescent="0.35">
      <c r="A27" t="s">
        <v>270</v>
      </c>
      <c r="B27" s="75" t="s">
        <v>231</v>
      </c>
      <c r="C27" s="75" t="s">
        <v>344</v>
      </c>
      <c r="D27" s="83" t="s">
        <v>117</v>
      </c>
      <c r="E27" s="88" t="s">
        <v>311</v>
      </c>
      <c r="F27" s="88" t="s">
        <v>311</v>
      </c>
      <c r="G27" s="88" t="s">
        <v>275</v>
      </c>
      <c r="H27" s="88">
        <v>10</v>
      </c>
      <c r="I27" s="76" t="s">
        <v>276</v>
      </c>
      <c r="J27" s="98"/>
      <c r="K27" s="88"/>
      <c r="L27" s="76"/>
      <c r="M27" s="76"/>
      <c r="N27" s="76"/>
      <c r="O27" s="76"/>
      <c r="P27" s="76"/>
      <c r="Q27" s="76"/>
    </row>
    <row r="28" spans="1:17" x14ac:dyDescent="0.35">
      <c r="A28" t="s">
        <v>271</v>
      </c>
      <c r="B28" s="75" t="s">
        <v>232</v>
      </c>
      <c r="C28" s="75" t="s">
        <v>344</v>
      </c>
      <c r="D28" s="83" t="s">
        <v>117</v>
      </c>
      <c r="E28" s="88" t="s">
        <v>311</v>
      </c>
      <c r="F28" s="88" t="s">
        <v>311</v>
      </c>
      <c r="G28" s="88" t="s">
        <v>275</v>
      </c>
      <c r="H28" s="88">
        <v>0</v>
      </c>
      <c r="I28" s="76" t="s">
        <v>276</v>
      </c>
      <c r="J28" s="98"/>
      <c r="K28" s="88"/>
      <c r="L28" s="76"/>
      <c r="M28" s="76"/>
      <c r="N28" s="76"/>
      <c r="O28" s="76"/>
      <c r="P28" s="76"/>
      <c r="Q28" s="76"/>
    </row>
    <row r="29" spans="1:17" x14ac:dyDescent="0.35">
      <c r="A29" t="s">
        <v>272</v>
      </c>
      <c r="B29" s="75" t="s">
        <v>233</v>
      </c>
      <c r="C29" s="75" t="s">
        <v>344</v>
      </c>
      <c r="D29" s="83" t="s">
        <v>117</v>
      </c>
      <c r="E29" s="88" t="s">
        <v>311</v>
      </c>
      <c r="F29" s="88" t="s">
        <v>311</v>
      </c>
      <c r="G29" s="88" t="s">
        <v>275</v>
      </c>
      <c r="H29" s="88">
        <v>10</v>
      </c>
      <c r="I29" s="76" t="s">
        <v>276</v>
      </c>
      <c r="J29" s="98"/>
      <c r="K29" s="88"/>
      <c r="L29" s="76"/>
      <c r="M29" s="76"/>
      <c r="N29" s="76"/>
      <c r="O29" s="76"/>
      <c r="P29" s="76"/>
      <c r="Q29" s="76"/>
    </row>
    <row r="30" spans="1:17" x14ac:dyDescent="0.35">
      <c r="A30" t="s">
        <v>273</v>
      </c>
      <c r="B30" s="75" t="s">
        <v>116</v>
      </c>
      <c r="C30" s="75" t="s">
        <v>346</v>
      </c>
      <c r="D30" s="83" t="s">
        <v>117</v>
      </c>
      <c r="E30" s="88" t="s">
        <v>204</v>
      </c>
      <c r="F30" s="88" t="s">
        <v>309</v>
      </c>
      <c r="G30" s="88" t="s">
        <v>275</v>
      </c>
      <c r="H30" s="88">
        <v>30</v>
      </c>
      <c r="I30" s="76" t="s">
        <v>276</v>
      </c>
      <c r="J30" s="98"/>
      <c r="K30" s="88"/>
      <c r="L30" s="76"/>
      <c r="M30" s="76"/>
      <c r="N30" s="76"/>
      <c r="O30" s="76"/>
      <c r="P30" s="76"/>
      <c r="Q30" s="76"/>
    </row>
    <row r="31" spans="1:17" x14ac:dyDescent="0.35">
      <c r="A31" t="s">
        <v>327</v>
      </c>
      <c r="B31" t="s">
        <v>234</v>
      </c>
      <c r="C31" s="75" t="s">
        <v>344</v>
      </c>
      <c r="D31" s="83" t="s">
        <v>117</v>
      </c>
      <c r="E31" s="88" t="s">
        <v>311</v>
      </c>
      <c r="F31" s="88" t="s">
        <v>311</v>
      </c>
      <c r="G31" s="88" t="s">
        <v>275</v>
      </c>
      <c r="H31" s="88">
        <v>0</v>
      </c>
      <c r="I31" s="76" t="s">
        <v>321</v>
      </c>
      <c r="J31" s="98"/>
      <c r="K31" s="88"/>
      <c r="L31" s="76"/>
      <c r="M31" s="76"/>
      <c r="N31" s="76"/>
      <c r="O31" s="76"/>
      <c r="P31" s="76"/>
      <c r="Q31" s="76"/>
    </row>
    <row r="33" spans="2:4" x14ac:dyDescent="0.35">
      <c r="B33" s="77" t="s">
        <v>257</v>
      </c>
      <c r="C33" s="77" t="s">
        <v>258</v>
      </c>
      <c r="D33" s="77" t="s">
        <v>259</v>
      </c>
    </row>
    <row r="34" spans="2:4" x14ac:dyDescent="0.35">
      <c r="B34" s="62" t="s">
        <v>30</v>
      </c>
      <c r="C34" s="76">
        <v>12</v>
      </c>
      <c r="D34" s="62" t="s">
        <v>260</v>
      </c>
    </row>
    <row r="1048559" spans="1:1" x14ac:dyDescent="0.35">
      <c r="A1048559" t="s">
        <v>9</v>
      </c>
    </row>
  </sheetData>
  <mergeCells count="1">
    <mergeCell ref="A1:A2"/>
  </mergeCells>
  <pageMargins left="0.7" right="0.7" top="0.75" bottom="0.75" header="0.3" footer="0.3"/>
  <pageSetup orientation="portrait"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vt:i4>
      </vt:variant>
    </vt:vector>
  </HeadingPairs>
  <TitlesOfParts>
    <vt:vector size="29" baseType="lpstr">
      <vt:lpstr>Version</vt:lpstr>
      <vt:lpstr>Notes - Parking Lot</vt:lpstr>
      <vt:lpstr>Summary</vt:lpstr>
      <vt:lpstr>Assertations</vt:lpstr>
      <vt:lpstr>Scenarios</vt:lpstr>
      <vt:lpstr>Metrics</vt:lpstr>
      <vt:lpstr>Findings</vt:lpstr>
      <vt:lpstr>Startup Parameters</vt:lpstr>
      <vt:lpstr>M001 Parameters</vt:lpstr>
      <vt:lpstr>M001Observe</vt:lpstr>
      <vt:lpstr>M001Aggregate</vt:lpstr>
      <vt:lpstr>W001 Parameters</vt:lpstr>
      <vt:lpstr>W001Observe</vt:lpstr>
      <vt:lpstr>W001Aggregate</vt:lpstr>
      <vt:lpstr>H001 Parameters</vt:lpstr>
      <vt:lpstr>H001Observe</vt:lpstr>
      <vt:lpstr>H001Aggregate</vt:lpstr>
      <vt:lpstr>CMO-001</vt:lpstr>
      <vt:lpstr>3PL001</vt:lpstr>
      <vt:lpstr>3PL001 (2)</vt:lpstr>
      <vt:lpstr>R001</vt:lpstr>
      <vt:lpstr>Best Practices</vt:lpstr>
      <vt:lpstr>ProductMaster</vt:lpstr>
      <vt:lpstr>LocationMaster</vt:lpstr>
      <vt:lpstr>TransactionInformation</vt:lpstr>
      <vt:lpstr>ProductHierarchy</vt:lpstr>
      <vt:lpstr>ExpandedEPCIS</vt:lpstr>
      <vt:lpstr>ExpandedEPCIS!Print_Titles</vt:lpstr>
      <vt:lpstr>TransactionInformation!Print_Titles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Celeste</dc:creator>
  <cp:lastModifiedBy>Robert Celeste</cp:lastModifiedBy>
  <dcterms:created xsi:type="dcterms:W3CDTF">2015-09-04T01:43:40Z</dcterms:created>
  <dcterms:modified xsi:type="dcterms:W3CDTF">2016-09-26T17:59:35Z</dcterms:modified>
</cp:coreProperties>
</file>